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8_{C450F921-4EEE-4A8F-A8A4-93F5BE453517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2021" sheetId="7" r:id="rId1"/>
    <sheet name="2019" sheetId="4" r:id="rId2"/>
    <sheet name="2016" sheetId="3" r:id="rId3"/>
    <sheet name="2014" sheetId="5" r:id="rId4"/>
    <sheet name="2011" sheetId="1" r:id="rId5"/>
  </sheets>
  <definedNames>
    <definedName name="_xlnm.Print_Area" localSheetId="4">'2011'!$A$1:$I$74</definedName>
    <definedName name="_xlnm.Print_Area" localSheetId="3">'2014'!$A$1:$I$74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7" i="1"/>
  <c r="G66" i="1"/>
  <c r="G65" i="1"/>
  <c r="G63" i="1"/>
  <c r="G61" i="1"/>
  <c r="G60" i="1"/>
  <c r="G58" i="1"/>
  <c r="G57" i="1"/>
  <c r="G55" i="1"/>
  <c r="G54" i="1"/>
  <c r="G53" i="1"/>
  <c r="G51" i="1"/>
  <c r="G50" i="1"/>
  <c r="G49" i="1"/>
  <c r="G48" i="1"/>
  <c r="G47" i="1"/>
  <c r="G46" i="1"/>
  <c r="G45" i="1"/>
  <c r="G43" i="1"/>
  <c r="G42" i="1"/>
  <c r="G41" i="1"/>
  <c r="G39" i="1"/>
  <c r="G38" i="1"/>
  <c r="G37" i="1"/>
  <c r="G36" i="1"/>
  <c r="G35" i="1"/>
  <c r="G34" i="1"/>
  <c r="G32" i="1"/>
  <c r="G31" i="1"/>
  <c r="G30" i="1"/>
  <c r="G29" i="1"/>
  <c r="G28" i="1"/>
  <c r="G26" i="1"/>
  <c r="G25" i="1"/>
  <c r="G24" i="1"/>
  <c r="G22" i="1"/>
  <c r="G21" i="1"/>
  <c r="G20" i="1"/>
  <c r="G19" i="1"/>
  <c r="G18" i="1"/>
  <c r="G17" i="1"/>
  <c r="G15" i="1"/>
  <c r="G14" i="1"/>
  <c r="G13" i="1"/>
  <c r="G12" i="1"/>
  <c r="G11" i="1"/>
  <c r="G9" i="1"/>
  <c r="E69" i="1"/>
  <c r="E68" i="1"/>
  <c r="E67" i="1"/>
  <c r="E66" i="1"/>
  <c r="E65" i="1"/>
  <c r="E63" i="1"/>
  <c r="E62" i="1"/>
  <c r="E61" i="1"/>
  <c r="E60" i="1"/>
  <c r="E58" i="1"/>
  <c r="E57" i="1"/>
  <c r="E56" i="1"/>
  <c r="E55" i="1"/>
  <c r="E54" i="1"/>
  <c r="E53" i="1"/>
  <c r="E51" i="1"/>
  <c r="E50" i="1"/>
  <c r="E49" i="1"/>
  <c r="E48" i="1"/>
  <c r="E47" i="1"/>
  <c r="E46" i="1"/>
  <c r="E45" i="1"/>
  <c r="E43" i="1"/>
  <c r="E42" i="1"/>
  <c r="E41" i="1"/>
  <c r="E39" i="1"/>
  <c r="E38" i="1"/>
  <c r="E37" i="1"/>
  <c r="E36" i="1"/>
  <c r="E35" i="1"/>
  <c r="E34" i="1"/>
  <c r="E32" i="1"/>
  <c r="E31" i="1"/>
  <c r="E30" i="1"/>
  <c r="E29" i="1"/>
  <c r="E28" i="1"/>
  <c r="E26" i="1"/>
  <c r="E25" i="1"/>
  <c r="E24" i="1"/>
  <c r="E22" i="1"/>
  <c r="E21" i="1"/>
  <c r="E20" i="1"/>
  <c r="E19" i="1"/>
  <c r="E18" i="1"/>
  <c r="E17" i="1"/>
  <c r="E15" i="1"/>
  <c r="E14" i="1"/>
  <c r="E13" i="1"/>
  <c r="E12" i="1"/>
  <c r="E11" i="1"/>
  <c r="E9" i="1"/>
  <c r="C69" i="1"/>
  <c r="C68" i="1"/>
  <c r="C67" i="1"/>
  <c r="C66" i="1"/>
  <c r="C65" i="1"/>
  <c r="C63" i="1"/>
  <c r="C62" i="1"/>
  <c r="C61" i="1"/>
  <c r="C60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3" i="1"/>
  <c r="C42" i="1"/>
  <c r="C41" i="1"/>
  <c r="C39" i="1"/>
  <c r="C38" i="1"/>
  <c r="C37" i="1"/>
  <c r="C36" i="1"/>
  <c r="C35" i="1"/>
  <c r="C34" i="1"/>
  <c r="C32" i="1"/>
  <c r="C31" i="1"/>
  <c r="C30" i="1"/>
  <c r="C29" i="1"/>
  <c r="C28" i="1"/>
  <c r="C26" i="1"/>
  <c r="C25" i="1"/>
  <c r="C24" i="1"/>
  <c r="C22" i="1"/>
  <c r="C21" i="1"/>
  <c r="C20" i="1"/>
  <c r="C19" i="1"/>
  <c r="C18" i="1"/>
  <c r="C17" i="1"/>
  <c r="C15" i="1"/>
  <c r="C14" i="1"/>
  <c r="C13" i="1"/>
  <c r="C12" i="1"/>
  <c r="C11" i="1"/>
  <c r="C9" i="1"/>
</calcChain>
</file>

<file path=xl/sharedStrings.xml><?xml version="1.0" encoding="utf-8"?>
<sst xmlns="http://schemas.openxmlformats.org/spreadsheetml/2006/main" count="348" uniqueCount="163">
  <si>
    <t>Northwest Territories</t>
    <phoneticPr fontId="2" type="noConversion"/>
  </si>
  <si>
    <t>Prepared by: NWT Bureau of Statistics</t>
  </si>
  <si>
    <t>Note: '-' means data zero or too small to be expressed</t>
  </si>
  <si>
    <t>Labour Force by National Occupation Code (NOC) and Gender</t>
  </si>
  <si>
    <t>Total</t>
  </si>
  <si>
    <t xml:space="preserve">  Male</t>
  </si>
  <si>
    <t xml:space="preserve">  Female</t>
  </si>
  <si>
    <t>Persons</t>
  </si>
  <si>
    <t xml:space="preserve">% </t>
  </si>
  <si>
    <t>Source: Statistics Canada, 2011 Census</t>
  </si>
  <si>
    <t>Total Employment</t>
  </si>
  <si>
    <t xml:space="preserve">  0 Management occupations</t>
  </si>
  <si>
    <t xml:space="preserve">    00 Senior management occupations</t>
  </si>
  <si>
    <t xml:space="preserve">    01-05 Specialized middle management occupations</t>
  </si>
  <si>
    <t xml:space="preserve">    06 Middle management occupations in retail and wholesale trade and customer services</t>
  </si>
  <si>
    <t xml:space="preserve">    07-09 Middle management occupations in trades, transportation, production and utilities</t>
  </si>
  <si>
    <t xml:space="preserve">  1 Business, finance and administration occupations</t>
  </si>
  <si>
    <t xml:space="preserve">    11 Professional occupations in business and finance</t>
  </si>
  <si>
    <t xml:space="preserve">    12 Administrative and financial supervisors and administrative occupations</t>
  </si>
  <si>
    <t xml:space="preserve">    13 Finance, insurance and related business administrative occupations</t>
  </si>
  <si>
    <t xml:space="preserve">    14 Office support occupations</t>
  </si>
  <si>
    <t xml:space="preserve">    15 Distribution, tracking and scheduling co-ordination occupations</t>
  </si>
  <si>
    <t xml:space="preserve">  2 Natural and applied sciences and related occupations</t>
  </si>
  <si>
    <t xml:space="preserve">    21 Professional occupations in natural and applied sciences</t>
  </si>
  <si>
    <t xml:space="preserve">    22 Technical occupations related to natural and applied sciences</t>
  </si>
  <si>
    <t xml:space="preserve">  3 Health occupations</t>
  </si>
  <si>
    <t xml:space="preserve">    30 Professional occupations in nursing</t>
  </si>
  <si>
    <t xml:space="preserve">    31 Professional occupations in health (except nursing)</t>
  </si>
  <si>
    <t xml:space="preserve">    32 Technical occupations in health</t>
  </si>
  <si>
    <t xml:space="preserve">    34 Assisting occupations in support of health services</t>
  </si>
  <si>
    <t xml:space="preserve">  4 Occupations in education, law and social, community and government services</t>
  </si>
  <si>
    <t xml:space="preserve">    40 Professional occupations in education services</t>
  </si>
  <si>
    <t xml:space="preserve">    41 Professional occupations in law and social, community and government services</t>
  </si>
  <si>
    <t xml:space="preserve">    42 Paraprofessional occupations in legal, social, community and education services</t>
  </si>
  <si>
    <t xml:space="preserve">    43 Occupations in front-line public protection services</t>
  </si>
  <si>
    <t xml:space="preserve">    44 Care providers and educational, legal and public protection support occupations</t>
  </si>
  <si>
    <t xml:space="preserve">  5 Occupations in art, culture, recreation and sport</t>
  </si>
  <si>
    <t xml:space="preserve">    51 Professional occupations in art and culture</t>
  </si>
  <si>
    <t xml:space="preserve">    52 Technical occupations in art, culture, recreation and sport</t>
  </si>
  <si>
    <t xml:space="preserve">  6 Sales and service occupations</t>
  </si>
  <si>
    <t xml:space="preserve">    62 Retail sales supervisors and specialized sales occupations</t>
  </si>
  <si>
    <t xml:space="preserve">    63 Service supervisors and specialized service occupations</t>
  </si>
  <si>
    <t xml:space="preserve">    64 Sales representatives and salespersons - wholesale and retail trade</t>
  </si>
  <si>
    <t xml:space="preserve">    65 Service representatives and other customer and personal services occupations</t>
  </si>
  <si>
    <t xml:space="preserve">    66 Sales support occupations</t>
  </si>
  <si>
    <t xml:space="preserve">    67 Service support and other service occupations, n.e.c.</t>
  </si>
  <si>
    <t xml:space="preserve">  7 Trades, transport and equipment operators and related occupations</t>
  </si>
  <si>
    <t xml:space="preserve">    72 Industrial, electrical and construction trades</t>
  </si>
  <si>
    <t xml:space="preserve">    73 Maintenance and equipment operation trades</t>
  </si>
  <si>
    <t xml:space="preserve">    74 Other installers, repairers and servicers and material handlers</t>
  </si>
  <si>
    <t xml:space="preserve">    75 Transport and heavy equipment operation and related maintenance occupations</t>
  </si>
  <si>
    <t xml:space="preserve">    76 Trades helpers, construction labourers and related occupations</t>
  </si>
  <si>
    <t xml:space="preserve">  8 Natural resources, agriculture and related production occupations</t>
  </si>
  <si>
    <t xml:space="preserve">    82 Supervisors and technical occupations in natural resources, agriculture and related production</t>
  </si>
  <si>
    <t xml:space="preserve">    84 Workers in natural resources, agriculture and related production</t>
  </si>
  <si>
    <t xml:space="preserve">    86 Harvesting, landscaping and natural resources labourers</t>
  </si>
  <si>
    <t xml:space="preserve">  9 Occupations in manufacturing and utilities</t>
  </si>
  <si>
    <t xml:space="preserve">    92 Processing, manufacturing and utilities supervisors and central control operators</t>
  </si>
  <si>
    <t xml:space="preserve">    94 Processing and manufacturing machine operators and related production workers</t>
  </si>
  <si>
    <t xml:space="preserve">    95 Assemblers in manufacturing</t>
  </si>
  <si>
    <t xml:space="preserve">    96 Labourers in processing, manufacturing and utilities</t>
  </si>
  <si>
    <t>2011 Census</t>
  </si>
  <si>
    <t>National Occupation Code</t>
  </si>
  <si>
    <t>2016 Census</t>
  </si>
  <si>
    <t xml:space="preserve">    0 Management occupations</t>
  </si>
  <si>
    <t xml:space="preserve">      00 Senior management occupations</t>
  </si>
  <si>
    <t xml:space="preserve">      01-05 Specialized middle management occupations</t>
  </si>
  <si>
    <t xml:space="preserve">      06 Middle management occupations in retail and wholesale trade and customer services</t>
  </si>
  <si>
    <t xml:space="preserve">      07-09 Middle management occupations in trades, transportation, production and utilities</t>
  </si>
  <si>
    <t xml:space="preserve">    1 Business, finance and administration occupations</t>
  </si>
  <si>
    <t xml:space="preserve">      11 Professional occupations in business and finance</t>
  </si>
  <si>
    <t xml:space="preserve">      12 Administrative and financial supervisors and administrative occupations</t>
  </si>
  <si>
    <t xml:space="preserve">      13 Finance, insurance and related business administrative occupations</t>
  </si>
  <si>
    <t xml:space="preserve">      14 Office support occupations</t>
  </si>
  <si>
    <t xml:space="preserve">      15 Distribution, tracking and scheduling co-ordination occupations</t>
  </si>
  <si>
    <t xml:space="preserve">    2 Natural and applied sciences and related occupations</t>
  </si>
  <si>
    <t xml:space="preserve">      21 Professional occupations in natural and applied sciences</t>
  </si>
  <si>
    <t xml:space="preserve">      22 Technical occupations related to natural and applied sciences</t>
  </si>
  <si>
    <t xml:space="preserve">    3 Health occupations</t>
  </si>
  <si>
    <t xml:space="preserve">      30 Professional occupations in nursing</t>
  </si>
  <si>
    <t xml:space="preserve">      31 Professional occupations in health (except nursing)</t>
  </si>
  <si>
    <t xml:space="preserve">      32 Technical occupations in health</t>
  </si>
  <si>
    <t xml:space="preserve">      34 Assisting occupations in support of health services</t>
  </si>
  <si>
    <t xml:space="preserve">    4 Occupations in education, law and social, community and government services</t>
  </si>
  <si>
    <t xml:space="preserve">      40 Professional occupations in education services</t>
  </si>
  <si>
    <t xml:space="preserve">      41 Professional occupations in law and social, community and government services</t>
  </si>
  <si>
    <t xml:space="preserve">      42 Paraprofessional occupations in legal, social, community and education services</t>
  </si>
  <si>
    <t xml:space="preserve">      43 Occupations in front-line public protection services</t>
  </si>
  <si>
    <t xml:space="preserve">      44 Care providers and educational, legal and public protection support occupations</t>
  </si>
  <si>
    <t xml:space="preserve">    5 Occupations in art, culture, recreation and sport</t>
  </si>
  <si>
    <t xml:space="preserve">      51 Professional occupations in art and culture</t>
  </si>
  <si>
    <t xml:space="preserve">      52 Technical occupations in art, culture, recreation and sport</t>
  </si>
  <si>
    <t xml:space="preserve">    6 Sales and service occupations</t>
  </si>
  <si>
    <t xml:space="preserve">      62 Retail sales supervisors and specialized sales occupations</t>
  </si>
  <si>
    <t xml:space="preserve">      63 Service supervisors and specialized service occupations</t>
  </si>
  <si>
    <t xml:space="preserve">      64 Sales representatives and salespersons - wholesale and retail trade</t>
  </si>
  <si>
    <t xml:space="preserve">      65 Service representatives and other customer and personal services occupations</t>
  </si>
  <si>
    <t xml:space="preserve">      66 Sales support occupations</t>
  </si>
  <si>
    <t xml:space="preserve">      67 Service support and other service occupations, n.e.c.</t>
  </si>
  <si>
    <t xml:space="preserve">    7 Trades, transport and equipment operators and related occupations</t>
  </si>
  <si>
    <t xml:space="preserve">      72 Industrial, electrical and construction trades</t>
  </si>
  <si>
    <t xml:space="preserve">      73 Maintenance and equipment operation trades</t>
  </si>
  <si>
    <t xml:space="preserve">      74 Other installers, repairers and servicers and material handlers</t>
  </si>
  <si>
    <t xml:space="preserve">      75 Transport and heavy equipment operation and related maintenance occupations</t>
  </si>
  <si>
    <t xml:space="preserve">      76 Trades helpers, construction labourers and related occupations</t>
  </si>
  <si>
    <t xml:space="preserve">    8 Natural resources, agriculture and related production occupations</t>
  </si>
  <si>
    <t xml:space="preserve">      82 Supervisors and technical occupations in natural resources, agriculture and related production</t>
  </si>
  <si>
    <t xml:space="preserve">      84 Workers in natural resources, agriculture and related production</t>
  </si>
  <si>
    <t xml:space="preserve">      86 Harvesting, landscaping and natural resources labourers</t>
  </si>
  <si>
    <t xml:space="preserve">    9 Occupations in manufacturing and utilities</t>
  </si>
  <si>
    <t xml:space="preserve">      92 Processing, manufacturing and utilities supervisors and central control operators</t>
  </si>
  <si>
    <t xml:space="preserve">      94 Processing and manufacturing machine operators and related production workers</t>
  </si>
  <si>
    <t xml:space="preserve">      95 Assemblers in manufacturing</t>
  </si>
  <si>
    <t xml:space="preserve">      96 Labourers in processing, manufacturing and utilities</t>
  </si>
  <si>
    <t>Source: Statistics Canada, 2016 Census</t>
  </si>
  <si>
    <t>-</t>
  </si>
  <si>
    <t xml:space="preserve">Source: Source: 2019 NWT Community Survey
</t>
  </si>
  <si>
    <t>2019 NWT Community Survey</t>
  </si>
  <si>
    <t>2014 NWT Community Survey</t>
  </si>
  <si>
    <t>Source: 2014 NWT Community Survey</t>
  </si>
  <si>
    <t xml:space="preserve">    0 Legislative and senior management occupations</t>
  </si>
  <si>
    <t xml:space="preserve">      00 Legislative and senior managers</t>
  </si>
  <si>
    <t xml:space="preserve">      10 Specialized middle management occupations in administrative services, financial and business services and communication (except broadcasting)</t>
  </si>
  <si>
    <t xml:space="preserve">      11 Professional occupations in finance and business</t>
  </si>
  <si>
    <t xml:space="preserve">      12 Administrative and financial supervisors and specialized administrative occupations</t>
  </si>
  <si>
    <t xml:space="preserve">      13 Administrative occupations and transportation logistics occupations</t>
  </si>
  <si>
    <t xml:space="preserve">      14 Administrative and financial support and supply chain logistics occupations</t>
  </si>
  <si>
    <t xml:space="preserve">      20 Specialized middle management occupations in engineering, architecture, science and information systems</t>
  </si>
  <si>
    <t xml:space="preserve">      30 Specialized middle management occupations in health care</t>
  </si>
  <si>
    <t xml:space="preserve">      31 Professional occupations in health</t>
  </si>
  <si>
    <t xml:space="preserve">      33 Assisting occupations in support of health services</t>
  </si>
  <si>
    <t xml:space="preserve">      40 Managers in public administration, in education and social and community services and in public protection services</t>
  </si>
  <si>
    <t xml:space="preserve">      41 Professional occupations in law, education, social, community and government services</t>
  </si>
  <si>
    <t xml:space="preserve">      42 Front-line public protection services and paraprofessional occupations in legal, social, community, education services</t>
  </si>
  <si>
    <t xml:space="preserve">      43 Assisting occupations in education and in legal and public protection</t>
  </si>
  <si>
    <t xml:space="preserve">      44 Care providers and legal and public protection support occupations</t>
  </si>
  <si>
    <t xml:space="preserve">      45 Student monitors, crossing guards and related occupations</t>
  </si>
  <si>
    <t xml:space="preserve">      50 Specialized middle management occupations in art, culture, recreation and sport</t>
  </si>
  <si>
    <t xml:space="preserve">      52 Technical occupations in art, culture and sport</t>
  </si>
  <si>
    <t xml:space="preserve">      53 Occupations in art, culture and sport</t>
  </si>
  <si>
    <t xml:space="preserve">      54 Support occupations in sport</t>
  </si>
  <si>
    <t xml:space="preserve">      55 Support occupations in art and culture</t>
  </si>
  <si>
    <t xml:space="preserve">      60 Middle management occupations in retail and wholesale trade and customer services</t>
  </si>
  <si>
    <t xml:space="preserve">      62 Retail sales and service supervisors and specialized occupations in sales and services</t>
  </si>
  <si>
    <t xml:space="preserve">      63 Occupations in sales and services</t>
  </si>
  <si>
    <t xml:space="preserve">      64 Sales and service representatives and other customer and personal services occupations</t>
  </si>
  <si>
    <t xml:space="preserve">      65 Sales and service support occupations</t>
  </si>
  <si>
    <t xml:space="preserve">      70 Middle management occupations in trades and transportation</t>
  </si>
  <si>
    <t xml:space="preserve">      72 Technical trades and transportation officers and controllers</t>
  </si>
  <si>
    <t xml:space="preserve">      73 General trades</t>
  </si>
  <si>
    <t xml:space="preserve">      74 Mail and message distribution, other transport equipment operators and related maintenance workers</t>
  </si>
  <si>
    <t xml:space="preserve">      75 Helpers and labourers and other transport drivers, operators and labourers</t>
  </si>
  <si>
    <t xml:space="preserve">      80 Middle management occupations in production and agriculture</t>
  </si>
  <si>
    <t xml:space="preserve">      82 Supervisors in natural resources, agriculture and related production</t>
  </si>
  <si>
    <t xml:space="preserve">      83 Occupations in natural resources and related production</t>
  </si>
  <si>
    <t xml:space="preserve">      85 Harvesting, landscaping and natural resources labourers</t>
  </si>
  <si>
    <t xml:space="preserve">      90 Middle management occupations in manufacturing and utilities</t>
  </si>
  <si>
    <t xml:space="preserve">      92 Processing, manufacturing and utilities supervisors and utilities operators and controllers</t>
  </si>
  <si>
    <t xml:space="preserve">      93 Central control and process operators and aircraft assembly assemblers and inspectors</t>
  </si>
  <si>
    <t xml:space="preserve">      94 Machine operators, assemblers and inspectors in processing, manufacturing and printing</t>
  </si>
  <si>
    <t xml:space="preserve">      95 Labourers in processing, manufacturing and utilities</t>
  </si>
  <si>
    <t>2021 Census</t>
  </si>
  <si>
    <t>Source: Statistics Canada,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</si>
</sst>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&gt;0.1]#,###;\-"/>
  </numFmts>
  <fonts count="43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Tahoma"/>
      <family val="2"/>
    </font>
    <font>
      <sz val="10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b/>
      <sz val="10"/>
      <color indexed="18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Helvetica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Verdana"/>
      <family val="2"/>
    </font>
    <font>
      <sz val="9"/>
      <name val="Helv"/>
    </font>
    <font>
      <sz val="12"/>
      <color theme="1"/>
      <name val="Calibri"/>
      <family val="2"/>
      <scheme val="minor"/>
    </font>
    <font>
      <sz val="10"/>
      <name val="Verdana"/>
    </font>
    <font>
      <b/>
      <sz val="16"/>
      <color rgb="FF2699D5"/>
      <name val="Calibri"/>
      <family val="2"/>
    </font>
    <font>
      <sz val="10"/>
      <color rgb="FF2699D5"/>
      <name val="Verdana"/>
      <family val="2"/>
    </font>
    <font>
      <sz val="10"/>
      <color rgb="FF2699D5"/>
      <name val="Calibri"/>
      <family val="2"/>
    </font>
    <font>
      <sz val="9"/>
      <color rgb="FF2699D5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2699D5"/>
      </top>
      <bottom/>
      <diagonal/>
    </border>
    <border>
      <left/>
      <right/>
      <top/>
      <bottom style="medium">
        <color rgb="FF2699D5"/>
      </bottom>
      <diagonal/>
    </border>
  </borders>
  <cellStyleXfs count="119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2" fillId="0" borderId="0"/>
    <xf numFmtId="0" fontId="2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0" borderId="0"/>
    <xf numFmtId="0" fontId="36" fillId="0" borderId="0"/>
    <xf numFmtId="0" fontId="1" fillId="0" borderId="0"/>
    <xf numFmtId="43" fontId="38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4" fillId="0" borderId="0" xfId="0" applyFont="1"/>
    <xf numFmtId="0" fontId="6" fillId="0" borderId="0" xfId="0" applyFont="1" applyAlignme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0" applyFont="1" applyAlignment="1"/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vertical="center"/>
    </xf>
    <xf numFmtId="0" fontId="29" fillId="0" borderId="0" xfId="48"/>
    <xf numFmtId="3" fontId="34" fillId="0" borderId="0" xfId="48" applyNumberFormat="1" applyFont="1" applyAlignment="1">
      <alignment vertical="center"/>
    </xf>
    <xf numFmtId="165" fontId="34" fillId="0" borderId="0" xfId="48" applyNumberFormat="1" applyFont="1" applyAlignment="1">
      <alignment vertical="center"/>
    </xf>
    <xf numFmtId="3" fontId="33" fillId="0" borderId="0" xfId="48" applyNumberFormat="1" applyFont="1" applyAlignment="1">
      <alignment vertical="center"/>
    </xf>
    <xf numFmtId="165" fontId="33" fillId="0" borderId="0" xfId="48" applyNumberFormat="1" applyFont="1" applyAlignment="1">
      <alignment vertical="center"/>
    </xf>
    <xf numFmtId="0" fontId="34" fillId="0" borderId="0" xfId="48" applyFont="1" applyAlignment="1">
      <alignment vertical="center"/>
    </xf>
    <xf numFmtId="0" fontId="33" fillId="0" borderId="0" xfId="48" applyFont="1" applyAlignment="1">
      <alignment vertical="center"/>
    </xf>
    <xf numFmtId="166" fontId="33" fillId="0" borderId="0" xfId="48" applyNumberFormat="1" applyFont="1" applyAlignment="1">
      <alignment vertical="center"/>
    </xf>
    <xf numFmtId="3" fontId="33" fillId="0" borderId="0" xfId="48" applyNumberFormat="1" applyFont="1" applyAlignment="1">
      <alignment horizontal="right" vertical="center"/>
    </xf>
    <xf numFmtId="3" fontId="34" fillId="0" borderId="0" xfId="48" applyNumberFormat="1" applyFont="1" applyAlignment="1">
      <alignment horizontal="right" vertical="center"/>
    </xf>
    <xf numFmtId="0" fontId="35" fillId="0" borderId="0" xfId="0" applyFont="1"/>
    <xf numFmtId="165" fontId="34" fillId="0" borderId="0" xfId="48" applyNumberFormat="1" applyFont="1" applyAlignment="1">
      <alignment horizontal="right" vertical="center"/>
    </xf>
    <xf numFmtId="165" fontId="33" fillId="0" borderId="0" xfId="48" applyNumberFormat="1" applyFont="1" applyAlignment="1">
      <alignment horizontal="right" vertical="center"/>
    </xf>
    <xf numFmtId="166" fontId="33" fillId="0" borderId="0" xfId="48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33" fillId="0" borderId="0" xfId="0" applyFont="1"/>
    <xf numFmtId="164" fontId="34" fillId="0" borderId="0" xfId="118" applyNumberFormat="1" applyFont="1" applyAlignment="1">
      <alignment vertical="center"/>
    </xf>
    <xf numFmtId="164" fontId="33" fillId="0" borderId="0" xfId="118" applyNumberFormat="1" applyFont="1" applyAlignment="1">
      <alignment vertical="center"/>
    </xf>
    <xf numFmtId="164" fontId="33" fillId="0" borderId="0" xfId="118" applyNumberFormat="1" applyFont="1"/>
    <xf numFmtId="0" fontId="39" fillId="0" borderId="0" xfId="0" applyFont="1" applyAlignment="1"/>
    <xf numFmtId="0" fontId="40" fillId="0" borderId="0" xfId="0" applyFont="1"/>
    <xf numFmtId="0" fontId="39" fillId="0" borderId="0" xfId="0" applyFont="1" applyAlignment="1">
      <alignment horizontal="left"/>
    </xf>
    <xf numFmtId="0" fontId="41" fillId="0" borderId="0" xfId="0" applyFont="1" applyAlignment="1"/>
    <xf numFmtId="0" fontId="42" fillId="0" borderId="0" xfId="0" applyFont="1" applyAlignment="1"/>
    <xf numFmtId="0" fontId="39" fillId="0" borderId="0" xfId="0" applyFont="1"/>
    <xf numFmtId="0" fontId="41" fillId="0" borderId="0" xfId="0" applyFont="1"/>
    <xf numFmtId="0" fontId="42" fillId="0" borderId="0" xfId="0" applyFont="1"/>
    <xf numFmtId="0" fontId="4" fillId="0" borderId="0" xfId="0" applyFont="1" applyBorder="1"/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right" vertical="center"/>
    </xf>
    <xf numFmtId="0" fontId="42" fillId="0" borderId="0" xfId="0" applyFont="1" applyFill="1" applyBorder="1" applyAlignment="1"/>
    <xf numFmtId="0" fontId="42" fillId="0" borderId="0" xfId="0" applyFont="1" applyBorder="1" applyAlignment="1"/>
    <xf numFmtId="164" fontId="41" fillId="0" borderId="0" xfId="0" applyNumberFormat="1" applyFont="1" applyAlignment="1"/>
    <xf numFmtId="0" fontId="41" fillId="0" borderId="11" xfId="0" applyFont="1" applyBorder="1" applyAlignment="1"/>
  </cellXfs>
  <cellStyles count="11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18" builtinId="3"/>
    <cellStyle name="Comma 2" xfId="60" xr:uid="{00000000-0005-0000-0000-00001B000000}"/>
    <cellStyle name="Comma 2 2" xfId="114" xr:uid="{00000000-0005-0000-0000-00001C000000}"/>
    <cellStyle name="Comma 3" xfId="113" xr:uid="{00000000-0005-0000-0000-00001D000000}"/>
    <cellStyle name="Explanatory Text" xfId="22" builtinId="53" customBuiltin="1"/>
    <cellStyle name="Followed Hyperlink" xfId="3" builtinId="9" hidden="1"/>
    <cellStyle name="Followed Hyperlink" xfId="5" builtinId="9" hidden="1"/>
    <cellStyle name="Followed Hyperlink" xfId="7" builtinId="9" hidden="1"/>
    <cellStyle name="Followed Hyperlink 10" xfId="83" xr:uid="{00000000-0005-0000-0000-000022000000}"/>
    <cellStyle name="Followed Hyperlink 11" xfId="85" xr:uid="{00000000-0005-0000-0000-000023000000}"/>
    <cellStyle name="Followed Hyperlink 12" xfId="87" xr:uid="{00000000-0005-0000-0000-000024000000}"/>
    <cellStyle name="Followed Hyperlink 13" xfId="89" xr:uid="{00000000-0005-0000-0000-000025000000}"/>
    <cellStyle name="Followed Hyperlink 14" xfId="91" xr:uid="{00000000-0005-0000-0000-000026000000}"/>
    <cellStyle name="Followed Hyperlink 15" xfId="93" xr:uid="{00000000-0005-0000-0000-000027000000}"/>
    <cellStyle name="Followed Hyperlink 16" xfId="95" xr:uid="{00000000-0005-0000-0000-000028000000}"/>
    <cellStyle name="Followed Hyperlink 17" xfId="97" xr:uid="{00000000-0005-0000-0000-000029000000}"/>
    <cellStyle name="Followed Hyperlink 18" xfId="99" xr:uid="{00000000-0005-0000-0000-00002A000000}"/>
    <cellStyle name="Followed Hyperlink 19" xfId="101" xr:uid="{00000000-0005-0000-0000-00002B000000}"/>
    <cellStyle name="Followed Hyperlink 2" xfId="67" xr:uid="{00000000-0005-0000-0000-00002C000000}"/>
    <cellStyle name="Followed Hyperlink 20" xfId="103" xr:uid="{00000000-0005-0000-0000-00002D000000}"/>
    <cellStyle name="Followed Hyperlink 21" xfId="105" xr:uid="{00000000-0005-0000-0000-00002E000000}"/>
    <cellStyle name="Followed Hyperlink 22" xfId="107" xr:uid="{00000000-0005-0000-0000-00002F000000}"/>
    <cellStyle name="Followed Hyperlink 23" xfId="109" xr:uid="{00000000-0005-0000-0000-000030000000}"/>
    <cellStyle name="Followed Hyperlink 24" xfId="111" xr:uid="{00000000-0005-0000-0000-000031000000}"/>
    <cellStyle name="Followed Hyperlink 25" xfId="51" xr:uid="{00000000-0005-0000-0000-000032000000}"/>
    <cellStyle name="Followed Hyperlink 26" xfId="53" xr:uid="{00000000-0005-0000-0000-000033000000}"/>
    <cellStyle name="Followed Hyperlink 27" xfId="55" xr:uid="{00000000-0005-0000-0000-000034000000}"/>
    <cellStyle name="Followed Hyperlink 28" xfId="57" xr:uid="{00000000-0005-0000-0000-000035000000}"/>
    <cellStyle name="Followed Hyperlink 29" xfId="59" xr:uid="{00000000-0005-0000-0000-000036000000}"/>
    <cellStyle name="Followed Hyperlink 3" xfId="69" xr:uid="{00000000-0005-0000-0000-000037000000}"/>
    <cellStyle name="Followed Hyperlink 4" xfId="71" xr:uid="{00000000-0005-0000-0000-000038000000}"/>
    <cellStyle name="Followed Hyperlink 5" xfId="73" xr:uid="{00000000-0005-0000-0000-000039000000}"/>
    <cellStyle name="Followed Hyperlink 6" xfId="75" xr:uid="{00000000-0005-0000-0000-00003A000000}"/>
    <cellStyle name="Followed Hyperlink 7" xfId="77" xr:uid="{00000000-0005-0000-0000-00003B000000}"/>
    <cellStyle name="Followed Hyperlink 8" xfId="79" xr:uid="{00000000-0005-0000-0000-00003C000000}"/>
    <cellStyle name="Followed Hyperlink 9" xfId="81" xr:uid="{00000000-0005-0000-0000-00003D000000}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2" builtinId="8" hidden="1"/>
    <cellStyle name="Hyperlink" xfId="4" builtinId="8" hidden="1"/>
    <cellStyle name="Hyperlink" xfId="6" builtinId="8" hidden="1"/>
    <cellStyle name="Hyperlink 10" xfId="82" xr:uid="{00000000-0005-0000-0000-000046000000}"/>
    <cellStyle name="Hyperlink 11" xfId="84" xr:uid="{00000000-0005-0000-0000-000047000000}"/>
    <cellStyle name="Hyperlink 12" xfId="86" xr:uid="{00000000-0005-0000-0000-000048000000}"/>
    <cellStyle name="Hyperlink 13" xfId="88" xr:uid="{00000000-0005-0000-0000-000049000000}"/>
    <cellStyle name="Hyperlink 14" xfId="90" xr:uid="{00000000-0005-0000-0000-00004A000000}"/>
    <cellStyle name="Hyperlink 15" xfId="92" xr:uid="{00000000-0005-0000-0000-00004B000000}"/>
    <cellStyle name="Hyperlink 16" xfId="94" xr:uid="{00000000-0005-0000-0000-00004C000000}"/>
    <cellStyle name="Hyperlink 17" xfId="96" xr:uid="{00000000-0005-0000-0000-00004D000000}"/>
    <cellStyle name="Hyperlink 18" xfId="98" xr:uid="{00000000-0005-0000-0000-00004E000000}"/>
    <cellStyle name="Hyperlink 19" xfId="100" xr:uid="{00000000-0005-0000-0000-00004F000000}"/>
    <cellStyle name="Hyperlink 2" xfId="66" xr:uid="{00000000-0005-0000-0000-000050000000}"/>
    <cellStyle name="Hyperlink 20" xfId="102" xr:uid="{00000000-0005-0000-0000-000051000000}"/>
    <cellStyle name="Hyperlink 21" xfId="104" xr:uid="{00000000-0005-0000-0000-000052000000}"/>
    <cellStyle name="Hyperlink 22" xfId="106" xr:uid="{00000000-0005-0000-0000-000053000000}"/>
    <cellStyle name="Hyperlink 23" xfId="108" xr:uid="{00000000-0005-0000-0000-000054000000}"/>
    <cellStyle name="Hyperlink 24" xfId="110" xr:uid="{00000000-0005-0000-0000-000055000000}"/>
    <cellStyle name="Hyperlink 25" xfId="50" xr:uid="{00000000-0005-0000-0000-000056000000}"/>
    <cellStyle name="Hyperlink 26" xfId="52" xr:uid="{00000000-0005-0000-0000-000057000000}"/>
    <cellStyle name="Hyperlink 27" xfId="54" xr:uid="{00000000-0005-0000-0000-000058000000}"/>
    <cellStyle name="Hyperlink 28" xfId="56" xr:uid="{00000000-0005-0000-0000-000059000000}"/>
    <cellStyle name="Hyperlink 29" xfId="58" xr:uid="{00000000-0005-0000-0000-00005A000000}"/>
    <cellStyle name="Hyperlink 3" xfId="68" xr:uid="{00000000-0005-0000-0000-00005B000000}"/>
    <cellStyle name="Hyperlink 4" xfId="70" xr:uid="{00000000-0005-0000-0000-00005C000000}"/>
    <cellStyle name="Hyperlink 5" xfId="72" xr:uid="{00000000-0005-0000-0000-00005D000000}"/>
    <cellStyle name="Hyperlink 6" xfId="74" xr:uid="{00000000-0005-0000-0000-00005E000000}"/>
    <cellStyle name="Hyperlink 7" xfId="76" xr:uid="{00000000-0005-0000-0000-00005F000000}"/>
    <cellStyle name="Hyperlink 8" xfId="78" xr:uid="{00000000-0005-0000-0000-000060000000}"/>
    <cellStyle name="Hyperlink 9" xfId="80" xr:uid="{00000000-0005-0000-0000-000061000000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9" xr:uid="{00000000-0005-0000-0000-000066000000}"/>
    <cellStyle name="Normal 2 2" xfId="65" xr:uid="{00000000-0005-0000-0000-000067000000}"/>
    <cellStyle name="Normal 2 3" xfId="115" xr:uid="{00000000-0005-0000-0000-000068000000}"/>
    <cellStyle name="Normal 3" xfId="61" xr:uid="{00000000-0005-0000-0000-000069000000}"/>
    <cellStyle name="Normal 3 2" xfId="116" xr:uid="{00000000-0005-0000-0000-00006A000000}"/>
    <cellStyle name="Normal 4" xfId="64" xr:uid="{00000000-0005-0000-0000-00006B000000}"/>
    <cellStyle name="Normal 4 2" xfId="117" xr:uid="{00000000-0005-0000-0000-00006C000000}"/>
    <cellStyle name="Normal 5" xfId="48" xr:uid="{00000000-0005-0000-0000-00006D000000}"/>
    <cellStyle name="Normal 6" xfId="112" xr:uid="{00000000-0005-0000-0000-00006E000000}"/>
    <cellStyle name="Normal_Workbook1" xfId="1" xr:uid="{00000000-0005-0000-0000-00006F000000}"/>
    <cellStyle name="Note 2" xfId="63" xr:uid="{00000000-0005-0000-0000-000070000000}"/>
    <cellStyle name="Output" xfId="17" builtinId="21" customBuiltin="1"/>
    <cellStyle name="Percent 2" xfId="62" xr:uid="{00000000-0005-0000-0000-000072000000}"/>
    <cellStyle name="Title" xfId="8" builtinId="15" customBuiltin="1"/>
    <cellStyle name="Total" xfId="23" builtinId="25" customBuiltin="1"/>
    <cellStyle name="Warning Text" xfId="21" builtinId="11" customBuiltin="1"/>
  </cellStyles>
  <dxfs count="0"/>
  <tableStyles count="0" defaultTableStyle="TableStyleMedium9" defaultPivotStyle="PivotStyleMedium4"/>
  <colors>
    <mruColors>
      <color rgb="FF269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8FAC-E28E-4C5B-AF55-BD35FBAA65DA}">
  <dimension ref="A1:G78"/>
  <sheetViews>
    <sheetView tabSelected="1" workbookViewId="0"/>
  </sheetViews>
  <sheetFormatPr defaultRowHeight="12.75" x14ac:dyDescent="0.2"/>
  <cols>
    <col min="1" max="1" width="109.25" bestFit="1" customWidth="1"/>
  </cols>
  <sheetData>
    <row r="1" spans="1:7" s="42" customFormat="1" ht="21" x14ac:dyDescent="0.35">
      <c r="A1" s="41" t="s">
        <v>3</v>
      </c>
    </row>
    <row r="2" spans="1:7" s="42" customFormat="1" ht="21" x14ac:dyDescent="0.35">
      <c r="A2" s="41" t="s">
        <v>0</v>
      </c>
    </row>
    <row r="3" spans="1:7" s="42" customFormat="1" ht="21" x14ac:dyDescent="0.35">
      <c r="A3" s="43" t="s">
        <v>161</v>
      </c>
    </row>
    <row r="5" spans="1:7" ht="13.5" thickBot="1" x14ac:dyDescent="0.25">
      <c r="A5" s="37"/>
      <c r="B5" s="37"/>
      <c r="C5" s="37"/>
      <c r="D5" s="37"/>
      <c r="E5" s="37"/>
      <c r="F5" s="37"/>
    </row>
    <row r="6" spans="1:7" x14ac:dyDescent="0.2">
      <c r="A6" s="50"/>
      <c r="B6" s="51" t="s">
        <v>4</v>
      </c>
      <c r="C6" s="51"/>
      <c r="D6" s="51" t="s">
        <v>5</v>
      </c>
      <c r="E6" s="51"/>
      <c r="F6" s="51" t="s">
        <v>6</v>
      </c>
      <c r="G6" s="51"/>
    </row>
    <row r="7" spans="1:7" ht="13.5" thickBot="1" x14ac:dyDescent="0.25">
      <c r="A7" s="52" t="s">
        <v>62</v>
      </c>
      <c r="B7" s="53" t="s">
        <v>7</v>
      </c>
      <c r="C7" s="53" t="s">
        <v>8</v>
      </c>
      <c r="D7" s="53" t="s">
        <v>7</v>
      </c>
      <c r="E7" s="53" t="s">
        <v>8</v>
      </c>
      <c r="F7" s="53" t="s">
        <v>7</v>
      </c>
      <c r="G7" s="53" t="s">
        <v>8</v>
      </c>
    </row>
    <row r="9" spans="1:7" x14ac:dyDescent="0.2">
      <c r="A9" s="26" t="s">
        <v>10</v>
      </c>
      <c r="B9" s="38">
        <v>20605</v>
      </c>
      <c r="C9" s="38">
        <v>100</v>
      </c>
      <c r="D9" s="38">
        <v>10530</v>
      </c>
      <c r="E9" s="38">
        <v>100</v>
      </c>
      <c r="F9" s="38">
        <v>10070</v>
      </c>
      <c r="G9" s="38">
        <v>100</v>
      </c>
    </row>
    <row r="10" spans="1:7" x14ac:dyDescent="0.2">
      <c r="A10" s="27"/>
      <c r="B10" s="39"/>
      <c r="C10" s="39"/>
      <c r="D10" s="39"/>
      <c r="E10" s="39"/>
      <c r="F10" s="39"/>
      <c r="G10" s="39"/>
    </row>
    <row r="11" spans="1:7" x14ac:dyDescent="0.2">
      <c r="A11" s="26" t="s">
        <v>120</v>
      </c>
      <c r="B11" s="38">
        <v>405</v>
      </c>
      <c r="C11" s="38">
        <v>1.9655423440912398</v>
      </c>
      <c r="D11" s="38">
        <v>230</v>
      </c>
      <c r="E11" s="38">
        <v>2.184235517568851</v>
      </c>
      <c r="F11" s="38">
        <v>170</v>
      </c>
      <c r="G11" s="38">
        <v>1.6881827209533267</v>
      </c>
    </row>
    <row r="12" spans="1:7" x14ac:dyDescent="0.2">
      <c r="A12" s="27" t="s">
        <v>121</v>
      </c>
      <c r="B12" s="39">
        <v>405</v>
      </c>
      <c r="C12" s="39">
        <v>1.9655423440912398</v>
      </c>
      <c r="D12" s="39">
        <v>230</v>
      </c>
      <c r="E12" s="39">
        <v>2.184235517568851</v>
      </c>
      <c r="F12" s="39">
        <v>170</v>
      </c>
      <c r="G12" s="39">
        <v>1.6881827209533267</v>
      </c>
    </row>
    <row r="13" spans="1:7" x14ac:dyDescent="0.2">
      <c r="A13" s="37"/>
      <c r="B13" s="40"/>
      <c r="C13" s="40"/>
      <c r="D13" s="40"/>
      <c r="E13" s="40"/>
      <c r="F13" s="40"/>
      <c r="G13" s="40"/>
    </row>
    <row r="14" spans="1:7" x14ac:dyDescent="0.2">
      <c r="A14" s="26" t="s">
        <v>69</v>
      </c>
      <c r="B14" s="38">
        <v>3900</v>
      </c>
      <c r="C14" s="38">
        <v>18.927444794952681</v>
      </c>
      <c r="D14" s="38">
        <v>1000</v>
      </c>
      <c r="E14" s="38">
        <v>9.4966761633428298</v>
      </c>
      <c r="F14" s="38">
        <v>2895</v>
      </c>
      <c r="G14" s="38">
        <v>28.748758689175769</v>
      </c>
    </row>
    <row r="15" spans="1:7" x14ac:dyDescent="0.2">
      <c r="A15" s="27" t="s">
        <v>122</v>
      </c>
      <c r="B15" s="39">
        <v>520</v>
      </c>
      <c r="C15" s="39">
        <v>2.5236593059936907</v>
      </c>
      <c r="D15" s="39">
        <v>215</v>
      </c>
      <c r="E15" s="39">
        <v>2.0417853751187085</v>
      </c>
      <c r="F15" s="39">
        <v>305</v>
      </c>
      <c r="G15" s="39">
        <v>3.0287984111221449</v>
      </c>
    </row>
    <row r="16" spans="1:7" x14ac:dyDescent="0.2">
      <c r="A16" s="37" t="s">
        <v>123</v>
      </c>
      <c r="B16" s="40">
        <v>525</v>
      </c>
      <c r="C16" s="40">
        <v>2.5479252608590146</v>
      </c>
      <c r="D16" s="40">
        <v>210</v>
      </c>
      <c r="E16" s="40">
        <v>1.9943019943019942</v>
      </c>
      <c r="F16" s="40">
        <v>320</v>
      </c>
      <c r="G16" s="40">
        <v>3.1777557100297913</v>
      </c>
    </row>
    <row r="17" spans="1:7" x14ac:dyDescent="0.2">
      <c r="A17" s="37" t="s">
        <v>124</v>
      </c>
      <c r="B17" s="40">
        <v>695</v>
      </c>
      <c r="C17" s="40">
        <v>3.3729677262800286</v>
      </c>
      <c r="D17" s="40">
        <v>165</v>
      </c>
      <c r="E17" s="40">
        <v>1.566951566951567</v>
      </c>
      <c r="F17" s="40">
        <v>530</v>
      </c>
      <c r="G17" s="40">
        <v>5.2631578947368416</v>
      </c>
    </row>
    <row r="18" spans="1:7" x14ac:dyDescent="0.2">
      <c r="A18" s="37" t="s">
        <v>125</v>
      </c>
      <c r="B18" s="40">
        <v>1005</v>
      </c>
      <c r="C18" s="40">
        <v>4.8774569279301145</v>
      </c>
      <c r="D18" s="40">
        <v>115</v>
      </c>
      <c r="E18" s="40">
        <v>1.0921177587844255</v>
      </c>
      <c r="F18" s="40">
        <v>890</v>
      </c>
      <c r="G18" s="40">
        <v>8.8381330685203565</v>
      </c>
    </row>
    <row r="19" spans="1:7" x14ac:dyDescent="0.2">
      <c r="A19" s="37" t="s">
        <v>126</v>
      </c>
      <c r="B19" s="40">
        <v>1155</v>
      </c>
      <c r="C19" s="40">
        <v>5.6054355738898325</v>
      </c>
      <c r="D19" s="40">
        <v>305</v>
      </c>
      <c r="E19" s="40">
        <v>2.8964862298195633</v>
      </c>
      <c r="F19" s="40">
        <v>855</v>
      </c>
      <c r="G19" s="40">
        <v>8.4905660377358494</v>
      </c>
    </row>
    <row r="20" spans="1:7" x14ac:dyDescent="0.2">
      <c r="A20" s="37"/>
      <c r="B20" s="40"/>
      <c r="C20" s="40"/>
      <c r="D20" s="40"/>
      <c r="E20" s="40"/>
      <c r="F20" s="40"/>
      <c r="G20" s="40"/>
    </row>
    <row r="21" spans="1:7" x14ac:dyDescent="0.2">
      <c r="A21" s="26" t="s">
        <v>75</v>
      </c>
      <c r="B21" s="38">
        <v>1420</v>
      </c>
      <c r="C21" s="38">
        <v>6.8915311817520015</v>
      </c>
      <c r="D21" s="38">
        <v>1020</v>
      </c>
      <c r="E21" s="38">
        <v>9.6866096866096854</v>
      </c>
      <c r="F21" s="38">
        <v>400</v>
      </c>
      <c r="G21" s="38">
        <v>3.9721946375372394</v>
      </c>
    </row>
    <row r="22" spans="1:7" x14ac:dyDescent="0.2">
      <c r="A22" s="27" t="s">
        <v>127</v>
      </c>
      <c r="B22" s="39">
        <v>105</v>
      </c>
      <c r="C22" s="39">
        <v>0.50958505217180294</v>
      </c>
      <c r="D22" s="39">
        <v>75</v>
      </c>
      <c r="E22" s="39">
        <v>0.71225071225071224</v>
      </c>
      <c r="F22" s="39">
        <v>30</v>
      </c>
      <c r="G22" s="39">
        <v>0.29791459781529295</v>
      </c>
    </row>
    <row r="23" spans="1:7" x14ac:dyDescent="0.2">
      <c r="A23" s="37" t="s">
        <v>76</v>
      </c>
      <c r="B23" s="40">
        <v>760</v>
      </c>
      <c r="C23" s="40">
        <v>3.6884251395292402</v>
      </c>
      <c r="D23" s="40">
        <v>490</v>
      </c>
      <c r="E23" s="40">
        <v>4.6533713200379871</v>
      </c>
      <c r="F23" s="40">
        <v>270</v>
      </c>
      <c r="G23" s="40">
        <v>2.6812313803376364</v>
      </c>
    </row>
    <row r="24" spans="1:7" x14ac:dyDescent="0.2">
      <c r="A24" s="37" t="s">
        <v>77</v>
      </c>
      <c r="B24" s="40">
        <v>555</v>
      </c>
      <c r="C24" s="40">
        <v>2.6935209900509585</v>
      </c>
      <c r="D24" s="40">
        <v>455</v>
      </c>
      <c r="E24" s="40">
        <v>4.3209876543209873</v>
      </c>
      <c r="F24" s="40">
        <v>100</v>
      </c>
      <c r="G24" s="40">
        <v>0.99304865938430986</v>
      </c>
    </row>
    <row r="25" spans="1:7" x14ac:dyDescent="0.2">
      <c r="A25" s="37"/>
      <c r="B25" s="40"/>
      <c r="C25" s="40"/>
      <c r="D25" s="40"/>
      <c r="E25" s="40"/>
      <c r="F25" s="40"/>
      <c r="G25" s="40"/>
    </row>
    <row r="26" spans="1:7" x14ac:dyDescent="0.2">
      <c r="A26" s="26" t="s">
        <v>78</v>
      </c>
      <c r="B26" s="38">
        <v>1270</v>
      </c>
      <c r="C26" s="38">
        <v>6.1635525357922836</v>
      </c>
      <c r="D26" s="38">
        <v>280</v>
      </c>
      <c r="E26" s="38">
        <v>2.6590693257359925</v>
      </c>
      <c r="F26" s="38">
        <v>995</v>
      </c>
      <c r="G26" s="38">
        <v>9.8808341608738832</v>
      </c>
    </row>
    <row r="27" spans="1:7" x14ac:dyDescent="0.2">
      <c r="A27" s="27" t="s">
        <v>128</v>
      </c>
      <c r="B27" s="39">
        <v>40</v>
      </c>
      <c r="C27" s="39">
        <v>0.19412763892259161</v>
      </c>
      <c r="D27" s="39">
        <v>10</v>
      </c>
      <c r="E27" s="39">
        <v>9.4966761633428307E-2</v>
      </c>
      <c r="F27" s="39">
        <v>35</v>
      </c>
      <c r="G27" s="39">
        <v>0.3475670307845084</v>
      </c>
    </row>
    <row r="28" spans="1:7" x14ac:dyDescent="0.2">
      <c r="A28" s="37" t="s">
        <v>129</v>
      </c>
      <c r="B28" s="40">
        <v>670</v>
      </c>
      <c r="C28" s="40">
        <v>3.2516379519534095</v>
      </c>
      <c r="D28" s="40">
        <v>120</v>
      </c>
      <c r="E28" s="40">
        <v>1.1396011396011396</v>
      </c>
      <c r="F28" s="40">
        <v>545</v>
      </c>
      <c r="G28" s="40">
        <v>5.4121151936444889</v>
      </c>
    </row>
    <row r="29" spans="1:7" x14ac:dyDescent="0.2">
      <c r="A29" s="37" t="s">
        <v>81</v>
      </c>
      <c r="B29" s="40">
        <v>195</v>
      </c>
      <c r="C29" s="40">
        <v>0.94637223974763407</v>
      </c>
      <c r="D29" s="40">
        <v>75</v>
      </c>
      <c r="E29" s="40">
        <v>0.71225071225071224</v>
      </c>
      <c r="F29" s="40">
        <v>125</v>
      </c>
      <c r="G29" s="40">
        <v>1.2413108242303872</v>
      </c>
    </row>
    <row r="30" spans="1:7" x14ac:dyDescent="0.2">
      <c r="A30" s="37" t="s">
        <v>130</v>
      </c>
      <c r="B30" s="40">
        <v>360</v>
      </c>
      <c r="C30" s="40">
        <v>1.7471487503033245</v>
      </c>
      <c r="D30" s="40">
        <v>75</v>
      </c>
      <c r="E30" s="40">
        <v>0.71225071225071224</v>
      </c>
      <c r="F30" s="40">
        <v>285</v>
      </c>
      <c r="G30" s="40">
        <v>2.8301886792452833</v>
      </c>
    </row>
    <row r="31" spans="1:7" x14ac:dyDescent="0.2">
      <c r="A31" s="37"/>
      <c r="B31" s="40"/>
      <c r="C31" s="40"/>
      <c r="D31" s="40"/>
      <c r="E31" s="40"/>
      <c r="F31" s="40"/>
      <c r="G31" s="40"/>
    </row>
    <row r="32" spans="1:7" x14ac:dyDescent="0.2">
      <c r="A32" s="26" t="s">
        <v>83</v>
      </c>
      <c r="B32" s="38">
        <v>4520</v>
      </c>
      <c r="C32" s="38">
        <v>21.936423198252854</v>
      </c>
      <c r="D32" s="38">
        <v>1770</v>
      </c>
      <c r="E32" s="38">
        <v>16.809116809116809</v>
      </c>
      <c r="F32" s="38">
        <v>2750</v>
      </c>
      <c r="G32" s="38">
        <v>27.308838133068519</v>
      </c>
    </row>
    <row r="33" spans="1:7" x14ac:dyDescent="0.2">
      <c r="A33" s="27" t="s">
        <v>131</v>
      </c>
      <c r="B33" s="39">
        <v>505</v>
      </c>
      <c r="C33" s="39">
        <v>2.450861441397719</v>
      </c>
      <c r="D33" s="39">
        <v>275</v>
      </c>
      <c r="E33" s="39">
        <v>2.6115859449192782</v>
      </c>
      <c r="F33" s="39">
        <v>235</v>
      </c>
      <c r="G33" s="39">
        <v>2.333664349553128</v>
      </c>
    </row>
    <row r="34" spans="1:7" x14ac:dyDescent="0.2">
      <c r="A34" s="37" t="s">
        <v>132</v>
      </c>
      <c r="B34" s="40">
        <v>2205</v>
      </c>
      <c r="C34" s="40">
        <v>10.701286095607863</v>
      </c>
      <c r="D34" s="40">
        <v>765</v>
      </c>
      <c r="E34" s="40">
        <v>7.2649572649572658</v>
      </c>
      <c r="F34" s="40">
        <v>1435</v>
      </c>
      <c r="G34" s="40">
        <v>14.250248262164847</v>
      </c>
    </row>
    <row r="35" spans="1:7" x14ac:dyDescent="0.2">
      <c r="A35" s="37" t="s">
        <v>133</v>
      </c>
      <c r="B35" s="40">
        <v>950</v>
      </c>
      <c r="C35" s="40">
        <v>4.6105314244115503</v>
      </c>
      <c r="D35" s="40">
        <v>370</v>
      </c>
      <c r="E35" s="40">
        <v>3.5137701804368469</v>
      </c>
      <c r="F35" s="40">
        <v>585</v>
      </c>
      <c r="G35" s="40">
        <v>5.8093346573982121</v>
      </c>
    </row>
    <row r="36" spans="1:7" x14ac:dyDescent="0.2">
      <c r="A36" s="37" t="s">
        <v>134</v>
      </c>
      <c r="B36" s="40">
        <v>675</v>
      </c>
      <c r="C36" s="40">
        <v>3.2759039068187334</v>
      </c>
      <c r="D36" s="40">
        <v>330</v>
      </c>
      <c r="E36" s="40">
        <v>3.133903133903134</v>
      </c>
      <c r="F36" s="40">
        <v>340</v>
      </c>
      <c r="G36" s="40">
        <v>3.3763654419066533</v>
      </c>
    </row>
    <row r="37" spans="1:7" x14ac:dyDescent="0.2">
      <c r="A37" s="37" t="s">
        <v>135</v>
      </c>
      <c r="B37" s="40">
        <v>170</v>
      </c>
      <c r="C37" s="40">
        <v>0.82504246542101434</v>
      </c>
      <c r="D37" s="40">
        <v>25</v>
      </c>
      <c r="E37" s="40">
        <v>0.23741690408357075</v>
      </c>
      <c r="F37" s="40">
        <v>145</v>
      </c>
      <c r="G37" s="40">
        <v>1.4399205561072492</v>
      </c>
    </row>
    <row r="38" spans="1:7" x14ac:dyDescent="0.2">
      <c r="A38" s="37" t="s">
        <v>136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</row>
    <row r="39" spans="1:7" x14ac:dyDescent="0.2">
      <c r="A39" s="37"/>
      <c r="B39" s="40"/>
      <c r="C39" s="40"/>
      <c r="D39" s="40"/>
      <c r="E39" s="40"/>
      <c r="F39" s="40"/>
      <c r="G39" s="40"/>
    </row>
    <row r="40" spans="1:7" x14ac:dyDescent="0.2">
      <c r="A40" s="26" t="s">
        <v>89</v>
      </c>
      <c r="B40" s="38">
        <v>490</v>
      </c>
      <c r="C40" s="38">
        <v>2.3780635768017468</v>
      </c>
      <c r="D40" s="38">
        <v>190</v>
      </c>
      <c r="E40" s="38">
        <v>1.8043684710351375</v>
      </c>
      <c r="F40" s="38">
        <v>300</v>
      </c>
      <c r="G40" s="38">
        <v>2.9791459781529297</v>
      </c>
    </row>
    <row r="41" spans="1:7" x14ac:dyDescent="0.2">
      <c r="A41" s="27" t="s">
        <v>137</v>
      </c>
      <c r="B41" s="39">
        <v>40</v>
      </c>
      <c r="C41" s="39">
        <v>0.19412763892259161</v>
      </c>
      <c r="D41" s="39">
        <v>25</v>
      </c>
      <c r="E41" s="39">
        <v>0.23741690408357075</v>
      </c>
      <c r="F41" s="39">
        <v>20</v>
      </c>
      <c r="G41" s="39">
        <v>0.19860973187686196</v>
      </c>
    </row>
    <row r="42" spans="1:7" x14ac:dyDescent="0.2">
      <c r="A42" s="37" t="s">
        <v>90</v>
      </c>
      <c r="B42" s="40">
        <v>165</v>
      </c>
      <c r="C42" s="40">
        <v>0.80077651055569032</v>
      </c>
      <c r="D42" s="40">
        <v>60</v>
      </c>
      <c r="E42" s="40">
        <v>0.56980056980056981</v>
      </c>
      <c r="F42" s="40">
        <v>110</v>
      </c>
      <c r="G42" s="40">
        <v>1.0923535253227408</v>
      </c>
    </row>
    <row r="43" spans="1:7" x14ac:dyDescent="0.2">
      <c r="A43" s="37" t="s">
        <v>138</v>
      </c>
      <c r="B43" s="40">
        <v>95</v>
      </c>
      <c r="C43" s="40">
        <v>0.46105314244115503</v>
      </c>
      <c r="D43" s="40">
        <v>25</v>
      </c>
      <c r="E43" s="40">
        <v>0.23741690408357075</v>
      </c>
      <c r="F43" s="40">
        <v>70</v>
      </c>
      <c r="G43" s="40">
        <v>0.6951340615690168</v>
      </c>
    </row>
    <row r="44" spans="1:7" x14ac:dyDescent="0.2">
      <c r="A44" s="37" t="s">
        <v>139</v>
      </c>
      <c r="B44" s="40">
        <v>95</v>
      </c>
      <c r="C44" s="40">
        <v>0.46105314244115503</v>
      </c>
      <c r="D44" s="40">
        <v>35</v>
      </c>
      <c r="E44" s="40">
        <v>0.33238366571699907</v>
      </c>
      <c r="F44" s="40">
        <v>55</v>
      </c>
      <c r="G44" s="40">
        <v>0.54617676266137039</v>
      </c>
    </row>
    <row r="45" spans="1:7" x14ac:dyDescent="0.2">
      <c r="A45" s="37" t="s">
        <v>140</v>
      </c>
      <c r="B45" s="40">
        <v>90</v>
      </c>
      <c r="C45" s="40">
        <v>0.43678718757583113</v>
      </c>
      <c r="D45" s="40">
        <v>45</v>
      </c>
      <c r="E45" s="40">
        <v>0.42735042735042739</v>
      </c>
      <c r="F45" s="40">
        <v>45</v>
      </c>
      <c r="G45" s="40">
        <v>0.44687189672293948</v>
      </c>
    </row>
    <row r="46" spans="1:7" x14ac:dyDescent="0.2">
      <c r="A46" s="37" t="s">
        <v>141</v>
      </c>
      <c r="B46" s="40">
        <v>0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</row>
    <row r="47" spans="1:7" x14ac:dyDescent="0.2">
      <c r="A47" s="37"/>
      <c r="B47" s="40"/>
      <c r="C47" s="40"/>
      <c r="D47" s="40"/>
      <c r="E47" s="40"/>
      <c r="F47" s="40"/>
      <c r="G47" s="40"/>
    </row>
    <row r="48" spans="1:7" x14ac:dyDescent="0.2">
      <c r="A48" s="26" t="s">
        <v>92</v>
      </c>
      <c r="B48" s="38">
        <v>4030</v>
      </c>
      <c r="C48" s="38">
        <v>19.558359621451103</v>
      </c>
      <c r="D48" s="38">
        <v>1875</v>
      </c>
      <c r="E48" s="38">
        <v>17.806267806267805</v>
      </c>
      <c r="F48" s="38">
        <v>2160</v>
      </c>
      <c r="G48" s="38">
        <v>21.449851042701091</v>
      </c>
    </row>
    <row r="49" spans="1:7" x14ac:dyDescent="0.2">
      <c r="A49" s="27" t="s">
        <v>142</v>
      </c>
      <c r="B49" s="39">
        <v>655</v>
      </c>
      <c r="C49" s="39">
        <v>3.1788400873574374</v>
      </c>
      <c r="D49" s="39">
        <v>410</v>
      </c>
      <c r="E49" s="39">
        <v>3.8936372269705601</v>
      </c>
      <c r="F49" s="39">
        <v>250</v>
      </c>
      <c r="G49" s="39">
        <v>2.4826216484607744</v>
      </c>
    </row>
    <row r="50" spans="1:7" x14ac:dyDescent="0.2">
      <c r="A50" s="37" t="s">
        <v>143</v>
      </c>
      <c r="B50" s="40">
        <v>245</v>
      </c>
      <c r="C50" s="40">
        <v>1.1890317884008734</v>
      </c>
      <c r="D50" s="40">
        <v>155</v>
      </c>
      <c r="E50" s="40">
        <v>1.4719848053181388</v>
      </c>
      <c r="F50" s="40">
        <v>95</v>
      </c>
      <c r="G50" s="40">
        <v>0.94339622641509435</v>
      </c>
    </row>
    <row r="51" spans="1:7" x14ac:dyDescent="0.2">
      <c r="A51" s="37" t="s">
        <v>144</v>
      </c>
      <c r="B51" s="40">
        <v>425</v>
      </c>
      <c r="C51" s="40">
        <v>2.0626061635525361</v>
      </c>
      <c r="D51" s="40">
        <v>190</v>
      </c>
      <c r="E51" s="40">
        <v>1.8043684710351375</v>
      </c>
      <c r="F51" s="40">
        <v>240</v>
      </c>
      <c r="G51" s="40">
        <v>2.3833167825223436</v>
      </c>
    </row>
    <row r="52" spans="1:7" x14ac:dyDescent="0.2">
      <c r="A52" s="37" t="s">
        <v>145</v>
      </c>
      <c r="B52" s="40">
        <v>940</v>
      </c>
      <c r="C52" s="40">
        <v>4.5619995146809025</v>
      </c>
      <c r="D52" s="40">
        <v>440</v>
      </c>
      <c r="E52" s="40">
        <v>4.1785375118708457</v>
      </c>
      <c r="F52" s="40">
        <v>505</v>
      </c>
      <c r="G52" s="40">
        <v>5.0148957298907648</v>
      </c>
    </row>
    <row r="53" spans="1:7" x14ac:dyDescent="0.2">
      <c r="A53" s="37" t="s">
        <v>146</v>
      </c>
      <c r="B53" s="40">
        <v>1755</v>
      </c>
      <c r="C53" s="40">
        <v>8.517350157728707</v>
      </c>
      <c r="D53" s="40">
        <v>685</v>
      </c>
      <c r="E53" s="40">
        <v>6.5052231718898383</v>
      </c>
      <c r="F53" s="40">
        <v>1070</v>
      </c>
      <c r="G53" s="40">
        <v>10.625620655412115</v>
      </c>
    </row>
    <row r="54" spans="1:7" x14ac:dyDescent="0.2">
      <c r="A54" s="37"/>
      <c r="B54" s="40"/>
      <c r="C54" s="40"/>
      <c r="D54" s="40"/>
      <c r="E54" s="40"/>
      <c r="F54" s="40"/>
      <c r="G54" s="40"/>
    </row>
    <row r="55" spans="1:7" x14ac:dyDescent="0.2">
      <c r="A55" s="26" t="s">
        <v>99</v>
      </c>
      <c r="B55" s="38">
        <v>3705</v>
      </c>
      <c r="C55" s="38">
        <v>17.981072555205046</v>
      </c>
      <c r="D55" s="38">
        <v>3440</v>
      </c>
      <c r="E55" s="38">
        <v>32.668566001899336</v>
      </c>
      <c r="F55" s="38">
        <v>260</v>
      </c>
      <c r="G55" s="38">
        <v>2.5819265143992056</v>
      </c>
    </row>
    <row r="56" spans="1:7" x14ac:dyDescent="0.2">
      <c r="A56" s="27" t="s">
        <v>147</v>
      </c>
      <c r="B56" s="39">
        <v>285</v>
      </c>
      <c r="C56" s="39">
        <v>1.3831594273234651</v>
      </c>
      <c r="D56" s="39">
        <v>235</v>
      </c>
      <c r="E56" s="39">
        <v>2.2317188983855649</v>
      </c>
      <c r="F56" s="39">
        <v>50</v>
      </c>
      <c r="G56" s="39">
        <v>0.49652432969215493</v>
      </c>
    </row>
    <row r="57" spans="1:7" x14ac:dyDescent="0.2">
      <c r="A57" s="37" t="s">
        <v>148</v>
      </c>
      <c r="B57" s="40">
        <v>1450</v>
      </c>
      <c r="C57" s="40">
        <v>7.0371269109439458</v>
      </c>
      <c r="D57" s="40">
        <v>1400</v>
      </c>
      <c r="E57" s="40">
        <v>13.295346628679964</v>
      </c>
      <c r="F57" s="40">
        <v>50</v>
      </c>
      <c r="G57" s="40">
        <v>0.49652432969215493</v>
      </c>
    </row>
    <row r="58" spans="1:7" x14ac:dyDescent="0.2">
      <c r="A58" s="37" t="s">
        <v>149</v>
      </c>
      <c r="B58" s="40">
        <v>1205</v>
      </c>
      <c r="C58" s="40">
        <v>5.8480951225430715</v>
      </c>
      <c r="D58" s="40">
        <v>1105</v>
      </c>
      <c r="E58" s="40">
        <v>10.493827160493826</v>
      </c>
      <c r="F58" s="40">
        <v>95</v>
      </c>
      <c r="G58" s="40">
        <v>0.94339622641509435</v>
      </c>
    </row>
    <row r="59" spans="1:7" x14ac:dyDescent="0.2">
      <c r="A59" s="37" t="s">
        <v>150</v>
      </c>
      <c r="B59" s="40">
        <v>170</v>
      </c>
      <c r="C59" s="40">
        <v>0.82504246542101434</v>
      </c>
      <c r="D59" s="40">
        <v>130</v>
      </c>
      <c r="E59" s="40">
        <v>1.2345679012345678</v>
      </c>
      <c r="F59" s="40">
        <v>35</v>
      </c>
      <c r="G59" s="40">
        <v>0.3475670307845084</v>
      </c>
    </row>
    <row r="60" spans="1:7" x14ac:dyDescent="0.2">
      <c r="A60" s="37" t="s">
        <v>151</v>
      </c>
      <c r="B60" s="40">
        <v>600</v>
      </c>
      <c r="C60" s="40">
        <v>2.911914583838874</v>
      </c>
      <c r="D60" s="40">
        <v>570</v>
      </c>
      <c r="E60" s="40">
        <v>5.4131054131054128</v>
      </c>
      <c r="F60" s="40">
        <v>30</v>
      </c>
      <c r="G60" s="40">
        <v>0.29791459781529295</v>
      </c>
    </row>
    <row r="61" spans="1:7" x14ac:dyDescent="0.2">
      <c r="A61" s="37"/>
      <c r="B61" s="40"/>
      <c r="C61" s="40"/>
      <c r="D61" s="40"/>
      <c r="E61" s="40"/>
      <c r="F61" s="40"/>
      <c r="G61" s="40"/>
    </row>
    <row r="62" spans="1:7" x14ac:dyDescent="0.2">
      <c r="A62" s="26" t="s">
        <v>105</v>
      </c>
      <c r="B62" s="38">
        <v>495</v>
      </c>
      <c r="C62" s="38">
        <v>2.4023295316670712</v>
      </c>
      <c r="D62" s="38">
        <v>415</v>
      </c>
      <c r="E62" s="38">
        <v>3.9411206077872749</v>
      </c>
      <c r="F62" s="38">
        <v>75</v>
      </c>
      <c r="G62" s="38">
        <v>0.74478649453823242</v>
      </c>
    </row>
    <row r="63" spans="1:7" x14ac:dyDescent="0.2">
      <c r="A63" s="27" t="s">
        <v>152</v>
      </c>
      <c r="B63" s="39">
        <v>60</v>
      </c>
      <c r="C63" s="39">
        <v>0.29119145838388744</v>
      </c>
      <c r="D63" s="39">
        <v>40</v>
      </c>
      <c r="E63" s="39">
        <v>0.37986704653371323</v>
      </c>
      <c r="F63" s="39">
        <v>15</v>
      </c>
      <c r="G63" s="39">
        <v>0.14895729890764647</v>
      </c>
    </row>
    <row r="64" spans="1:7" x14ac:dyDescent="0.2">
      <c r="A64" s="37" t="s">
        <v>153</v>
      </c>
      <c r="B64" s="40">
        <v>65</v>
      </c>
      <c r="C64" s="40">
        <v>0.31545741324921134</v>
      </c>
      <c r="D64" s="40">
        <v>55</v>
      </c>
      <c r="E64" s="40">
        <v>0.52231718898385571</v>
      </c>
      <c r="F64" s="40">
        <v>15</v>
      </c>
      <c r="G64" s="40">
        <v>0.14895729890764647</v>
      </c>
    </row>
    <row r="65" spans="1:7" x14ac:dyDescent="0.2">
      <c r="A65" s="37" t="s">
        <v>154</v>
      </c>
      <c r="B65" s="40">
        <v>100</v>
      </c>
      <c r="C65" s="40">
        <v>0.48531909730647904</v>
      </c>
      <c r="D65" s="40">
        <v>100</v>
      </c>
      <c r="E65" s="40">
        <v>0.94966761633428298</v>
      </c>
      <c r="F65" s="40">
        <v>0</v>
      </c>
      <c r="G65" s="40">
        <v>0</v>
      </c>
    </row>
    <row r="66" spans="1:7" x14ac:dyDescent="0.2">
      <c r="A66" s="37" t="s">
        <v>107</v>
      </c>
      <c r="B66" s="40">
        <v>85</v>
      </c>
      <c r="C66" s="40">
        <v>0.41252123271050717</v>
      </c>
      <c r="D66" s="40">
        <v>75</v>
      </c>
      <c r="E66" s="40">
        <v>0.71225071225071224</v>
      </c>
      <c r="F66" s="40">
        <v>10</v>
      </c>
      <c r="G66" s="40">
        <v>9.9304865938430978E-2</v>
      </c>
    </row>
    <row r="67" spans="1:7" x14ac:dyDescent="0.2">
      <c r="A67" s="37" t="s">
        <v>155</v>
      </c>
      <c r="B67" s="40">
        <v>180</v>
      </c>
      <c r="C67" s="40">
        <v>0.87357437515166225</v>
      </c>
      <c r="D67" s="40">
        <v>150</v>
      </c>
      <c r="E67" s="40">
        <v>1.4245014245014245</v>
      </c>
      <c r="F67" s="40">
        <v>35</v>
      </c>
      <c r="G67" s="40">
        <v>0.3475670307845084</v>
      </c>
    </row>
    <row r="68" spans="1:7" x14ac:dyDescent="0.2">
      <c r="A68" s="37"/>
      <c r="B68" s="40"/>
      <c r="C68" s="40"/>
      <c r="D68" s="40"/>
      <c r="E68" s="40"/>
      <c r="F68" s="40"/>
      <c r="G68" s="40"/>
    </row>
    <row r="69" spans="1:7" x14ac:dyDescent="0.2">
      <c r="A69" s="26" t="s">
        <v>109</v>
      </c>
      <c r="B69" s="38">
        <v>370</v>
      </c>
      <c r="C69" s="38">
        <v>1.7956806600339725</v>
      </c>
      <c r="D69" s="38">
        <v>315</v>
      </c>
      <c r="E69" s="38">
        <v>2.9914529914529915</v>
      </c>
      <c r="F69" s="38">
        <v>60</v>
      </c>
      <c r="G69" s="38">
        <v>0.59582919563058589</v>
      </c>
    </row>
    <row r="70" spans="1:7" x14ac:dyDescent="0.2">
      <c r="A70" s="27" t="s">
        <v>156</v>
      </c>
      <c r="B70" s="39">
        <v>50</v>
      </c>
      <c r="C70" s="39">
        <v>0.24265954865323952</v>
      </c>
      <c r="D70" s="39">
        <v>40</v>
      </c>
      <c r="E70" s="39">
        <v>0.37986704653371323</v>
      </c>
      <c r="F70" s="39">
        <v>10</v>
      </c>
      <c r="G70" s="39">
        <v>9.9304865938430978E-2</v>
      </c>
    </row>
    <row r="71" spans="1:7" x14ac:dyDescent="0.2">
      <c r="A71" s="37" t="s">
        <v>157</v>
      </c>
      <c r="B71" s="40">
        <v>130</v>
      </c>
      <c r="C71" s="40">
        <v>0.63091482649842268</v>
      </c>
      <c r="D71" s="40">
        <v>120</v>
      </c>
      <c r="E71" s="40">
        <v>1.1396011396011396</v>
      </c>
      <c r="F71" s="40">
        <v>10</v>
      </c>
      <c r="G71" s="40">
        <v>9.9304865938430978E-2</v>
      </c>
    </row>
    <row r="72" spans="1:7" x14ac:dyDescent="0.2">
      <c r="A72" s="37" t="s">
        <v>158</v>
      </c>
      <c r="B72" s="40">
        <v>55</v>
      </c>
      <c r="C72" s="40">
        <v>0.26692550351856348</v>
      </c>
      <c r="D72" s="40">
        <v>50</v>
      </c>
      <c r="E72" s="40">
        <v>0.47483380816714149</v>
      </c>
      <c r="F72" s="40">
        <v>10</v>
      </c>
      <c r="G72" s="40">
        <v>9.9304865938430978E-2</v>
      </c>
    </row>
    <row r="73" spans="1:7" x14ac:dyDescent="0.2">
      <c r="A73" s="37" t="s">
        <v>159</v>
      </c>
      <c r="B73" s="40">
        <v>50</v>
      </c>
      <c r="C73" s="40">
        <v>0.24265954865323952</v>
      </c>
      <c r="D73" s="40">
        <v>45</v>
      </c>
      <c r="E73" s="40">
        <v>0.42735042735042739</v>
      </c>
      <c r="F73" s="40">
        <v>10</v>
      </c>
      <c r="G73" s="40">
        <v>9.9304865938430978E-2</v>
      </c>
    </row>
    <row r="74" spans="1:7" x14ac:dyDescent="0.2">
      <c r="A74" s="37" t="s">
        <v>160</v>
      </c>
      <c r="B74" s="40">
        <v>90</v>
      </c>
      <c r="C74" s="40">
        <v>0.43678718757583113</v>
      </c>
      <c r="D74" s="40">
        <v>60</v>
      </c>
      <c r="E74" s="40">
        <v>0.56980056980056981</v>
      </c>
      <c r="F74" s="40">
        <v>25</v>
      </c>
      <c r="G74" s="40">
        <v>0.24826216484607747</v>
      </c>
    </row>
    <row r="75" spans="1:7" ht="13.5" thickBot="1" x14ac:dyDescent="0.25">
      <c r="A75" s="57"/>
      <c r="B75" s="57"/>
      <c r="C75" s="57"/>
      <c r="D75" s="57"/>
      <c r="E75" s="57"/>
      <c r="F75" s="57"/>
      <c r="G75" s="57"/>
    </row>
    <row r="76" spans="1:7" x14ac:dyDescent="0.2">
      <c r="A76" s="54" t="s">
        <v>162</v>
      </c>
      <c r="B76" s="55"/>
      <c r="C76" s="55"/>
      <c r="D76" s="55"/>
      <c r="E76" s="55"/>
      <c r="F76" s="55"/>
      <c r="G76" s="55"/>
    </row>
    <row r="77" spans="1:7" x14ac:dyDescent="0.2">
      <c r="A77" s="54" t="s">
        <v>1</v>
      </c>
      <c r="B77" s="45"/>
      <c r="C77" s="45"/>
      <c r="D77" s="45"/>
      <c r="E77" s="45"/>
      <c r="F77" s="45"/>
      <c r="G77" s="45"/>
    </row>
    <row r="78" spans="1:7" x14ac:dyDescent="0.2">
      <c r="A78" s="54" t="s">
        <v>2</v>
      </c>
      <c r="B78" s="56"/>
      <c r="C78" s="56"/>
      <c r="D78" s="56"/>
      <c r="E78" s="56"/>
      <c r="F78" s="44"/>
      <c r="G78" s="44"/>
    </row>
  </sheetData>
  <mergeCells count="3">
    <mergeCell ref="B6:C6"/>
    <mergeCell ref="D6:E6"/>
    <mergeCell ref="F6:G6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workbookViewId="0"/>
  </sheetViews>
  <sheetFormatPr defaultRowHeight="12.75" x14ac:dyDescent="0.2"/>
  <cols>
    <col min="1" max="1" width="73" customWidth="1"/>
    <col min="2" max="8" width="9" customWidth="1"/>
    <col min="10" max="10" width="9.625" customWidth="1"/>
  </cols>
  <sheetData>
    <row r="1" spans="1:15" s="42" customFormat="1" ht="21" x14ac:dyDescent="0.35">
      <c r="A1" s="41" t="s">
        <v>3</v>
      </c>
    </row>
    <row r="2" spans="1:15" s="42" customFormat="1" ht="21" x14ac:dyDescent="0.35">
      <c r="A2" s="41" t="s">
        <v>0</v>
      </c>
    </row>
    <row r="3" spans="1:15" s="42" customFormat="1" ht="21" x14ac:dyDescent="0.35">
      <c r="A3" s="43" t="s">
        <v>117</v>
      </c>
    </row>
    <row r="5" spans="1:15" ht="13.5" thickBot="1" x14ac:dyDescent="0.25">
      <c r="A5" s="21"/>
      <c r="B5" s="21"/>
      <c r="C5" s="21"/>
      <c r="D5" s="21"/>
      <c r="E5" s="21"/>
      <c r="F5" s="21"/>
      <c r="G5" s="21"/>
    </row>
    <row r="6" spans="1:15" x14ac:dyDescent="0.2">
      <c r="A6" s="50"/>
      <c r="B6" s="51" t="s">
        <v>4</v>
      </c>
      <c r="C6" s="51"/>
      <c r="D6" s="51" t="s">
        <v>5</v>
      </c>
      <c r="E6" s="51"/>
      <c r="F6" s="51" t="s">
        <v>6</v>
      </c>
      <c r="G6" s="51"/>
    </row>
    <row r="7" spans="1:15" ht="13.5" thickBot="1" x14ac:dyDescent="0.25">
      <c r="A7" s="52" t="s">
        <v>62</v>
      </c>
      <c r="B7" s="53" t="s">
        <v>7</v>
      </c>
      <c r="C7" s="53" t="s">
        <v>8</v>
      </c>
      <c r="D7" s="53" t="s">
        <v>7</v>
      </c>
      <c r="E7" s="53" t="s">
        <v>8</v>
      </c>
      <c r="F7" s="53" t="s">
        <v>7</v>
      </c>
      <c r="G7" s="53" t="s">
        <v>8</v>
      </c>
    </row>
    <row r="9" spans="1:15" x14ac:dyDescent="0.2">
      <c r="A9" s="26" t="s">
        <v>10</v>
      </c>
      <c r="B9" s="22">
        <v>21783</v>
      </c>
      <c r="C9" s="23">
        <v>100</v>
      </c>
      <c r="D9" s="22">
        <v>11153</v>
      </c>
      <c r="E9" s="23">
        <v>100</v>
      </c>
      <c r="F9" s="22">
        <v>10630</v>
      </c>
      <c r="G9" s="23">
        <v>100</v>
      </c>
    </row>
    <row r="10" spans="1:15" x14ac:dyDescent="0.2">
      <c r="A10" s="27"/>
      <c r="B10" s="24"/>
      <c r="C10" s="25"/>
      <c r="D10" s="24"/>
      <c r="E10" s="25"/>
      <c r="F10" s="24"/>
      <c r="G10" s="25"/>
    </row>
    <row r="11" spans="1:15" x14ac:dyDescent="0.2">
      <c r="A11" s="26" t="s">
        <v>64</v>
      </c>
      <c r="B11" s="22">
        <v>2643</v>
      </c>
      <c r="C11" s="23">
        <v>12</v>
      </c>
      <c r="D11" s="22">
        <v>1441</v>
      </c>
      <c r="E11" s="23">
        <v>13</v>
      </c>
      <c r="F11" s="22">
        <v>1202</v>
      </c>
      <c r="G11" s="23">
        <v>11.3</v>
      </c>
      <c r="J11" s="31"/>
      <c r="K11" s="31"/>
      <c r="L11" s="31"/>
      <c r="M11" s="31"/>
      <c r="N11" s="31"/>
      <c r="O11" s="31"/>
    </row>
    <row r="12" spans="1:15" x14ac:dyDescent="0.2">
      <c r="A12" s="27" t="s">
        <v>65</v>
      </c>
      <c r="B12" s="24">
        <v>487</v>
      </c>
      <c r="C12" s="25">
        <v>2.2000000000000002</v>
      </c>
      <c r="D12" s="24">
        <v>241</v>
      </c>
      <c r="E12" s="25">
        <v>2.2000000000000002</v>
      </c>
      <c r="F12" s="24">
        <v>246</v>
      </c>
      <c r="G12" s="25">
        <v>2.2999999999999998</v>
      </c>
    </row>
    <row r="13" spans="1:15" x14ac:dyDescent="0.2">
      <c r="A13" s="27" t="s">
        <v>66</v>
      </c>
      <c r="B13" s="24">
        <v>1229</v>
      </c>
      <c r="C13" s="25">
        <v>5.6</v>
      </c>
      <c r="D13" s="24">
        <v>610</v>
      </c>
      <c r="E13" s="25">
        <v>5.5</v>
      </c>
      <c r="F13" s="24">
        <v>619</v>
      </c>
      <c r="G13" s="25">
        <v>5.8</v>
      </c>
    </row>
    <row r="14" spans="1:15" x14ac:dyDescent="0.2">
      <c r="A14" s="27" t="s">
        <v>67</v>
      </c>
      <c r="B14" s="24">
        <v>526</v>
      </c>
      <c r="C14" s="25">
        <v>2.4</v>
      </c>
      <c r="D14" s="24">
        <v>276</v>
      </c>
      <c r="E14" s="25">
        <v>2.5</v>
      </c>
      <c r="F14" s="24">
        <v>250</v>
      </c>
      <c r="G14" s="25">
        <v>2.4</v>
      </c>
    </row>
    <row r="15" spans="1:15" x14ac:dyDescent="0.2">
      <c r="A15" s="27" t="s">
        <v>68</v>
      </c>
      <c r="B15" s="24">
        <v>401</v>
      </c>
      <c r="C15" s="25">
        <v>1.8</v>
      </c>
      <c r="D15" s="24">
        <v>314</v>
      </c>
      <c r="E15" s="25">
        <v>2.8</v>
      </c>
      <c r="F15" s="24">
        <v>87</v>
      </c>
      <c r="G15" s="25">
        <v>0.8</v>
      </c>
    </row>
    <row r="16" spans="1:15" x14ac:dyDescent="0.2">
      <c r="A16" s="27"/>
      <c r="B16" s="24"/>
      <c r="C16" s="25"/>
      <c r="D16" s="24"/>
      <c r="E16" s="25"/>
      <c r="F16" s="24"/>
      <c r="G16" s="25"/>
    </row>
    <row r="17" spans="1:15" x14ac:dyDescent="0.2">
      <c r="A17" s="26" t="s">
        <v>69</v>
      </c>
      <c r="B17" s="22">
        <v>3700</v>
      </c>
      <c r="C17" s="23">
        <v>17</v>
      </c>
      <c r="D17" s="22">
        <v>928</v>
      </c>
      <c r="E17" s="23">
        <v>8.4</v>
      </c>
      <c r="F17" s="22">
        <v>2771</v>
      </c>
      <c r="G17" s="23">
        <v>26.099999999999998</v>
      </c>
      <c r="J17" s="31"/>
      <c r="K17" s="31"/>
      <c r="L17" s="31"/>
      <c r="M17" s="31"/>
      <c r="N17" s="31"/>
      <c r="O17" s="31"/>
    </row>
    <row r="18" spans="1:15" x14ac:dyDescent="0.2">
      <c r="A18" s="27" t="s">
        <v>70</v>
      </c>
      <c r="B18" s="24">
        <v>656</v>
      </c>
      <c r="C18" s="25">
        <v>3</v>
      </c>
      <c r="D18" s="24">
        <v>255</v>
      </c>
      <c r="E18" s="25">
        <v>2.2999999999999998</v>
      </c>
      <c r="F18" s="24">
        <v>401</v>
      </c>
      <c r="G18" s="25">
        <v>3.8</v>
      </c>
    </row>
    <row r="19" spans="1:15" x14ac:dyDescent="0.2">
      <c r="A19" s="27" t="s">
        <v>71</v>
      </c>
      <c r="B19" s="24">
        <v>1446</v>
      </c>
      <c r="C19" s="25">
        <v>6.6</v>
      </c>
      <c r="D19" s="24">
        <v>286</v>
      </c>
      <c r="E19" s="25">
        <v>2.6</v>
      </c>
      <c r="F19" s="24">
        <v>1160</v>
      </c>
      <c r="G19" s="25">
        <v>10.9</v>
      </c>
    </row>
    <row r="20" spans="1:15" x14ac:dyDescent="0.2">
      <c r="A20" s="27" t="s">
        <v>72</v>
      </c>
      <c r="B20" s="24">
        <v>264</v>
      </c>
      <c r="C20" s="25">
        <v>1.2</v>
      </c>
      <c r="D20" s="24">
        <v>43</v>
      </c>
      <c r="E20" s="25">
        <v>0.4</v>
      </c>
      <c r="F20" s="24">
        <v>220</v>
      </c>
      <c r="G20" s="25">
        <v>2.1</v>
      </c>
    </row>
    <row r="21" spans="1:15" x14ac:dyDescent="0.2">
      <c r="A21" s="27" t="s">
        <v>73</v>
      </c>
      <c r="B21" s="24">
        <v>1057</v>
      </c>
      <c r="C21" s="25">
        <v>4.9000000000000004</v>
      </c>
      <c r="D21" s="24">
        <v>193</v>
      </c>
      <c r="E21" s="25">
        <v>1.7</v>
      </c>
      <c r="F21" s="24">
        <v>864</v>
      </c>
      <c r="G21" s="25">
        <v>8.1</v>
      </c>
    </row>
    <row r="22" spans="1:15" x14ac:dyDescent="0.2">
      <c r="A22" s="27" t="s">
        <v>74</v>
      </c>
      <c r="B22" s="24">
        <v>277</v>
      </c>
      <c r="C22" s="25">
        <v>1.3</v>
      </c>
      <c r="D22" s="24">
        <v>151</v>
      </c>
      <c r="E22" s="25">
        <v>1.4</v>
      </c>
      <c r="F22" s="24">
        <v>126</v>
      </c>
      <c r="G22" s="25">
        <v>1.2</v>
      </c>
    </row>
    <row r="23" spans="1:15" x14ac:dyDescent="0.2">
      <c r="A23" s="27"/>
      <c r="B23" s="24"/>
      <c r="C23" s="25"/>
      <c r="D23" s="24"/>
      <c r="E23" s="25"/>
      <c r="F23" s="24"/>
      <c r="G23" s="25"/>
    </row>
    <row r="24" spans="1:15" x14ac:dyDescent="0.2">
      <c r="A24" s="26" t="s">
        <v>75</v>
      </c>
      <c r="B24" s="22">
        <v>1601</v>
      </c>
      <c r="C24" s="23">
        <v>7.4</v>
      </c>
      <c r="D24" s="22">
        <v>1207</v>
      </c>
      <c r="E24" s="23">
        <v>10.8</v>
      </c>
      <c r="F24" s="22">
        <v>394</v>
      </c>
      <c r="G24" s="23">
        <v>3.7</v>
      </c>
      <c r="J24" s="31"/>
      <c r="K24" s="31"/>
      <c r="L24" s="31"/>
      <c r="M24" s="31"/>
      <c r="N24" s="31"/>
      <c r="O24" s="31"/>
    </row>
    <row r="25" spans="1:15" x14ac:dyDescent="0.2">
      <c r="A25" s="27" t="s">
        <v>76</v>
      </c>
      <c r="B25" s="24">
        <v>648</v>
      </c>
      <c r="C25" s="25">
        <v>3</v>
      </c>
      <c r="D25" s="24">
        <v>455</v>
      </c>
      <c r="E25" s="25">
        <v>4.0999999999999996</v>
      </c>
      <c r="F25" s="24">
        <v>192</v>
      </c>
      <c r="G25" s="25">
        <v>1.8</v>
      </c>
    </row>
    <row r="26" spans="1:15" x14ac:dyDescent="0.2">
      <c r="A26" s="27" t="s">
        <v>77</v>
      </c>
      <c r="B26" s="24">
        <v>953</v>
      </c>
      <c r="C26" s="25">
        <v>4.4000000000000004</v>
      </c>
      <c r="D26" s="24">
        <v>752</v>
      </c>
      <c r="E26" s="25">
        <v>6.7</v>
      </c>
      <c r="F26" s="24">
        <v>202</v>
      </c>
      <c r="G26" s="25">
        <v>1.9</v>
      </c>
    </row>
    <row r="27" spans="1:15" x14ac:dyDescent="0.2">
      <c r="A27" s="27"/>
      <c r="B27" s="24"/>
      <c r="C27" s="25"/>
      <c r="D27" s="24"/>
      <c r="E27" s="25"/>
      <c r="F27" s="24"/>
      <c r="G27" s="25"/>
    </row>
    <row r="28" spans="1:15" x14ac:dyDescent="0.2">
      <c r="A28" s="26" t="s">
        <v>78</v>
      </c>
      <c r="B28" s="22">
        <v>1189</v>
      </c>
      <c r="C28" s="23">
        <v>5.5000000000000009</v>
      </c>
      <c r="D28" s="22">
        <v>240</v>
      </c>
      <c r="E28" s="23">
        <v>2.1</v>
      </c>
      <c r="F28" s="22">
        <v>949</v>
      </c>
      <c r="G28" s="23">
        <v>9</v>
      </c>
      <c r="I28" s="31"/>
      <c r="J28" s="31"/>
      <c r="K28" s="31"/>
      <c r="L28" s="31"/>
      <c r="M28" s="31"/>
      <c r="N28" s="31"/>
      <c r="O28" s="31"/>
    </row>
    <row r="29" spans="1:15" x14ac:dyDescent="0.2">
      <c r="A29" s="27" t="s">
        <v>79</v>
      </c>
      <c r="B29" s="24">
        <v>399</v>
      </c>
      <c r="C29" s="25">
        <v>1.8</v>
      </c>
      <c r="D29" s="24">
        <v>39</v>
      </c>
      <c r="E29" s="25">
        <v>0.3</v>
      </c>
      <c r="F29" s="24">
        <v>360</v>
      </c>
      <c r="G29" s="25">
        <v>3.4</v>
      </c>
    </row>
    <row r="30" spans="1:15" x14ac:dyDescent="0.2">
      <c r="A30" s="27" t="s">
        <v>80</v>
      </c>
      <c r="B30" s="24">
        <v>232</v>
      </c>
      <c r="C30" s="25">
        <v>1.1000000000000001</v>
      </c>
      <c r="D30" s="24">
        <v>66</v>
      </c>
      <c r="E30" s="25">
        <v>0.6</v>
      </c>
      <c r="F30" s="24">
        <v>165</v>
      </c>
      <c r="G30" s="25">
        <v>1.6</v>
      </c>
    </row>
    <row r="31" spans="1:15" x14ac:dyDescent="0.2">
      <c r="A31" s="27" t="s">
        <v>81</v>
      </c>
      <c r="B31" s="24">
        <v>299</v>
      </c>
      <c r="C31" s="25">
        <v>1.4</v>
      </c>
      <c r="D31" s="24">
        <v>64</v>
      </c>
      <c r="E31" s="25">
        <v>0.6</v>
      </c>
      <c r="F31" s="24">
        <v>235</v>
      </c>
      <c r="G31" s="25">
        <v>2.2000000000000002</v>
      </c>
    </row>
    <row r="32" spans="1:15" x14ac:dyDescent="0.2">
      <c r="A32" s="27" t="s">
        <v>82</v>
      </c>
      <c r="B32" s="24">
        <v>259</v>
      </c>
      <c r="C32" s="25">
        <v>1.2</v>
      </c>
      <c r="D32" s="24">
        <v>71</v>
      </c>
      <c r="E32" s="25">
        <v>0.6</v>
      </c>
      <c r="F32" s="24">
        <v>189</v>
      </c>
      <c r="G32" s="25">
        <v>1.8</v>
      </c>
    </row>
    <row r="33" spans="1:15" x14ac:dyDescent="0.2">
      <c r="A33" s="27"/>
      <c r="B33" s="24"/>
      <c r="C33" s="25"/>
      <c r="D33" s="24"/>
      <c r="E33" s="25"/>
      <c r="F33" s="24"/>
      <c r="G33" s="25"/>
    </row>
    <row r="34" spans="1:15" x14ac:dyDescent="0.2">
      <c r="A34" s="26" t="s">
        <v>83</v>
      </c>
      <c r="B34" s="22">
        <v>4321</v>
      </c>
      <c r="C34" s="23">
        <v>19.8</v>
      </c>
      <c r="D34" s="22">
        <v>1614</v>
      </c>
      <c r="E34" s="23">
        <v>14.4</v>
      </c>
      <c r="F34" s="22">
        <v>2707</v>
      </c>
      <c r="G34" s="23">
        <v>25.5</v>
      </c>
      <c r="J34" s="31"/>
      <c r="K34" s="31"/>
      <c r="L34" s="31"/>
      <c r="M34" s="31"/>
      <c r="N34" s="31"/>
      <c r="O34" s="31"/>
    </row>
    <row r="35" spans="1:15" x14ac:dyDescent="0.2">
      <c r="A35" s="27" t="s">
        <v>84</v>
      </c>
      <c r="B35" s="24">
        <v>1042</v>
      </c>
      <c r="C35" s="25">
        <v>4.8</v>
      </c>
      <c r="D35" s="24">
        <v>334</v>
      </c>
      <c r="E35" s="25">
        <v>3</v>
      </c>
      <c r="F35" s="24">
        <v>708</v>
      </c>
      <c r="G35" s="25">
        <v>6.7</v>
      </c>
    </row>
    <row r="36" spans="1:15" x14ac:dyDescent="0.2">
      <c r="A36" s="27" t="s">
        <v>85</v>
      </c>
      <c r="B36" s="24">
        <v>1273</v>
      </c>
      <c r="C36" s="25">
        <v>5.8</v>
      </c>
      <c r="D36" s="24">
        <v>562</v>
      </c>
      <c r="E36" s="25">
        <v>5</v>
      </c>
      <c r="F36" s="24">
        <v>711</v>
      </c>
      <c r="G36" s="25">
        <v>6.7</v>
      </c>
    </row>
    <row r="37" spans="1:15" x14ac:dyDescent="0.2">
      <c r="A37" s="27" t="s">
        <v>86</v>
      </c>
      <c r="B37" s="24">
        <v>831</v>
      </c>
      <c r="C37" s="25">
        <v>3.8</v>
      </c>
      <c r="D37" s="24">
        <v>202</v>
      </c>
      <c r="E37" s="25">
        <v>1.8</v>
      </c>
      <c r="F37" s="24">
        <v>629</v>
      </c>
      <c r="G37" s="25">
        <v>5.9</v>
      </c>
    </row>
    <row r="38" spans="1:15" x14ac:dyDescent="0.2">
      <c r="A38" s="27" t="s">
        <v>87</v>
      </c>
      <c r="B38" s="24">
        <v>393</v>
      </c>
      <c r="C38" s="25">
        <v>1.8</v>
      </c>
      <c r="D38" s="24">
        <v>326</v>
      </c>
      <c r="E38" s="25">
        <v>2.9</v>
      </c>
      <c r="F38" s="24">
        <v>67</v>
      </c>
      <c r="G38" s="25">
        <v>0.6</v>
      </c>
    </row>
    <row r="39" spans="1:15" x14ac:dyDescent="0.2">
      <c r="A39" s="27" t="s">
        <v>88</v>
      </c>
      <c r="B39" s="24">
        <v>782</v>
      </c>
      <c r="C39" s="25">
        <v>3.6</v>
      </c>
      <c r="D39" s="24">
        <v>190</v>
      </c>
      <c r="E39" s="25">
        <v>1.7</v>
      </c>
      <c r="F39" s="24">
        <v>592</v>
      </c>
      <c r="G39" s="25">
        <v>5.6</v>
      </c>
    </row>
    <row r="40" spans="1:15" x14ac:dyDescent="0.2">
      <c r="A40" s="27"/>
      <c r="B40" s="24"/>
      <c r="C40" s="25"/>
      <c r="D40" s="24"/>
      <c r="E40" s="25"/>
      <c r="F40" s="24"/>
      <c r="G40" s="25"/>
    </row>
    <row r="41" spans="1:15" x14ac:dyDescent="0.2">
      <c r="A41" s="26" t="s">
        <v>89</v>
      </c>
      <c r="B41" s="22">
        <v>603</v>
      </c>
      <c r="C41" s="23">
        <v>2.8</v>
      </c>
      <c r="D41" s="22">
        <v>307</v>
      </c>
      <c r="E41" s="23">
        <v>2.8</v>
      </c>
      <c r="F41" s="22">
        <v>296</v>
      </c>
      <c r="G41" s="23">
        <v>2.8</v>
      </c>
      <c r="J41" s="31"/>
      <c r="K41" s="31"/>
      <c r="L41" s="31"/>
      <c r="M41" s="31"/>
      <c r="N41" s="31"/>
      <c r="O41" s="31"/>
    </row>
    <row r="42" spans="1:15" x14ac:dyDescent="0.2">
      <c r="A42" s="27" t="s">
        <v>90</v>
      </c>
      <c r="B42" s="24">
        <v>279</v>
      </c>
      <c r="C42" s="25">
        <v>1.3</v>
      </c>
      <c r="D42" s="24">
        <v>132</v>
      </c>
      <c r="E42" s="25">
        <v>1.2</v>
      </c>
      <c r="F42" s="24">
        <v>147</v>
      </c>
      <c r="G42" s="25">
        <v>1.4</v>
      </c>
    </row>
    <row r="43" spans="1:15" x14ac:dyDescent="0.2">
      <c r="A43" s="27" t="s">
        <v>91</v>
      </c>
      <c r="B43" s="24">
        <v>324</v>
      </c>
      <c r="C43" s="25">
        <v>1.5</v>
      </c>
      <c r="D43" s="24">
        <v>175</v>
      </c>
      <c r="E43" s="25">
        <v>1.6</v>
      </c>
      <c r="F43" s="24">
        <v>149</v>
      </c>
      <c r="G43" s="25">
        <v>1.4</v>
      </c>
    </row>
    <row r="44" spans="1:15" x14ac:dyDescent="0.2">
      <c r="A44" s="27"/>
      <c r="B44" s="24"/>
      <c r="C44" s="25"/>
      <c r="D44" s="24"/>
      <c r="E44" s="25"/>
      <c r="F44" s="24"/>
      <c r="G44" s="25"/>
    </row>
    <row r="45" spans="1:15" x14ac:dyDescent="0.2">
      <c r="A45" s="26" t="s">
        <v>92</v>
      </c>
      <c r="B45" s="22">
        <v>3792</v>
      </c>
      <c r="C45" s="23">
        <v>17.399999999999999</v>
      </c>
      <c r="D45" s="22">
        <v>1735</v>
      </c>
      <c r="E45" s="23">
        <v>15.6</v>
      </c>
      <c r="F45" s="22">
        <v>2057</v>
      </c>
      <c r="G45" s="23">
        <v>19.3</v>
      </c>
      <c r="J45" s="31"/>
      <c r="K45" s="31"/>
      <c r="L45" s="31"/>
      <c r="M45" s="31"/>
      <c r="N45" s="31"/>
      <c r="O45" s="31"/>
    </row>
    <row r="46" spans="1:15" x14ac:dyDescent="0.2">
      <c r="A46" s="27" t="s">
        <v>93</v>
      </c>
      <c r="B46" s="24">
        <v>171</v>
      </c>
      <c r="C46" s="25">
        <v>0.8</v>
      </c>
      <c r="D46" s="24">
        <v>115</v>
      </c>
      <c r="E46" s="25">
        <v>1</v>
      </c>
      <c r="F46" s="24">
        <v>56</v>
      </c>
      <c r="G46" s="25">
        <v>0.5</v>
      </c>
    </row>
    <row r="47" spans="1:15" x14ac:dyDescent="0.2">
      <c r="A47" s="27" t="s">
        <v>94</v>
      </c>
      <c r="B47" s="24">
        <v>502</v>
      </c>
      <c r="C47" s="25">
        <v>2.2999999999999998</v>
      </c>
      <c r="D47" s="24">
        <v>264</v>
      </c>
      <c r="E47" s="25">
        <v>2.4</v>
      </c>
      <c r="F47" s="24">
        <v>238</v>
      </c>
      <c r="G47" s="25">
        <v>2.2000000000000002</v>
      </c>
    </row>
    <row r="48" spans="1:15" x14ac:dyDescent="0.2">
      <c r="A48" s="27" t="s">
        <v>95</v>
      </c>
      <c r="B48" s="24">
        <v>424</v>
      </c>
      <c r="C48" s="25">
        <v>1.9</v>
      </c>
      <c r="D48" s="24">
        <v>185</v>
      </c>
      <c r="E48" s="25">
        <v>1.7</v>
      </c>
      <c r="F48" s="24">
        <v>239</v>
      </c>
      <c r="G48" s="25">
        <v>2.2999999999999998</v>
      </c>
    </row>
    <row r="49" spans="1:15" x14ac:dyDescent="0.2">
      <c r="A49" s="27" t="s">
        <v>96</v>
      </c>
      <c r="B49" s="24">
        <v>845</v>
      </c>
      <c r="C49" s="25">
        <v>3.9</v>
      </c>
      <c r="D49" s="24">
        <v>336</v>
      </c>
      <c r="E49" s="25">
        <v>3</v>
      </c>
      <c r="F49" s="24">
        <v>509</v>
      </c>
      <c r="G49" s="25">
        <v>4.8</v>
      </c>
    </row>
    <row r="50" spans="1:15" x14ac:dyDescent="0.2">
      <c r="A50" s="27" t="s">
        <v>97</v>
      </c>
      <c r="B50" s="24">
        <v>721</v>
      </c>
      <c r="C50" s="25">
        <v>3.3</v>
      </c>
      <c r="D50" s="24">
        <v>291</v>
      </c>
      <c r="E50" s="25">
        <v>2.6</v>
      </c>
      <c r="F50" s="24">
        <v>430</v>
      </c>
      <c r="G50" s="25">
        <v>4</v>
      </c>
    </row>
    <row r="51" spans="1:15" x14ac:dyDescent="0.2">
      <c r="A51" s="27" t="s">
        <v>98</v>
      </c>
      <c r="B51" s="24">
        <v>1129</v>
      </c>
      <c r="C51" s="25">
        <v>5.2</v>
      </c>
      <c r="D51" s="24">
        <v>544</v>
      </c>
      <c r="E51" s="25">
        <v>4.9000000000000004</v>
      </c>
      <c r="F51" s="24">
        <v>585</v>
      </c>
      <c r="G51" s="25">
        <v>5.5</v>
      </c>
    </row>
    <row r="52" spans="1:15" x14ac:dyDescent="0.2">
      <c r="A52" s="27"/>
      <c r="B52" s="24"/>
      <c r="C52" s="25"/>
      <c r="D52" s="24"/>
      <c r="E52" s="25"/>
      <c r="F52" s="24"/>
      <c r="G52" s="25"/>
    </row>
    <row r="53" spans="1:15" x14ac:dyDescent="0.2">
      <c r="A53" s="26" t="s">
        <v>99</v>
      </c>
      <c r="B53" s="22">
        <v>3287</v>
      </c>
      <c r="C53" s="23">
        <v>15.1</v>
      </c>
      <c r="D53" s="22">
        <v>3056</v>
      </c>
      <c r="E53" s="23">
        <v>27.5</v>
      </c>
      <c r="F53" s="22">
        <v>230</v>
      </c>
      <c r="G53" s="23">
        <v>2.1</v>
      </c>
      <c r="J53" s="31"/>
      <c r="K53" s="31"/>
      <c r="L53" s="31"/>
      <c r="M53" s="31"/>
      <c r="N53" s="31"/>
      <c r="O53" s="31"/>
    </row>
    <row r="54" spans="1:15" x14ac:dyDescent="0.2">
      <c r="A54" s="27" t="s">
        <v>100</v>
      </c>
      <c r="B54" s="24">
        <v>768</v>
      </c>
      <c r="C54" s="25">
        <v>3.5</v>
      </c>
      <c r="D54" s="24">
        <v>746</v>
      </c>
      <c r="E54" s="25">
        <v>6.7</v>
      </c>
      <c r="F54" s="24">
        <v>22</v>
      </c>
      <c r="G54" s="25">
        <v>0.2</v>
      </c>
    </row>
    <row r="55" spans="1:15" x14ac:dyDescent="0.2">
      <c r="A55" s="27" t="s">
        <v>101</v>
      </c>
      <c r="B55" s="24">
        <v>714</v>
      </c>
      <c r="C55" s="25">
        <v>3.3</v>
      </c>
      <c r="D55" s="24">
        <v>688</v>
      </c>
      <c r="E55" s="25">
        <v>6.2</v>
      </c>
      <c r="F55" s="24">
        <v>25</v>
      </c>
      <c r="G55" s="25">
        <v>0.2</v>
      </c>
    </row>
    <row r="56" spans="1:15" x14ac:dyDescent="0.2">
      <c r="A56" s="27" t="s">
        <v>102</v>
      </c>
      <c r="B56" s="24">
        <v>143</v>
      </c>
      <c r="C56" s="25">
        <v>0.7</v>
      </c>
      <c r="D56" s="24">
        <v>143</v>
      </c>
      <c r="E56" s="25">
        <v>1.3</v>
      </c>
      <c r="F56" s="28">
        <v>0</v>
      </c>
      <c r="G56" s="28">
        <v>0</v>
      </c>
    </row>
    <row r="57" spans="1:15" x14ac:dyDescent="0.2">
      <c r="A57" s="27" t="s">
        <v>103</v>
      </c>
      <c r="B57" s="24">
        <v>1242</v>
      </c>
      <c r="C57" s="25">
        <v>5.7</v>
      </c>
      <c r="D57" s="24">
        <v>1125</v>
      </c>
      <c r="E57" s="25">
        <v>10.1</v>
      </c>
      <c r="F57" s="24">
        <v>116</v>
      </c>
      <c r="G57" s="25">
        <v>1.1000000000000001</v>
      </c>
    </row>
    <row r="58" spans="1:15" x14ac:dyDescent="0.2">
      <c r="A58" s="27" t="s">
        <v>104</v>
      </c>
      <c r="B58" s="24">
        <v>420</v>
      </c>
      <c r="C58" s="25">
        <v>1.9</v>
      </c>
      <c r="D58" s="24">
        <v>354</v>
      </c>
      <c r="E58" s="25">
        <v>3.2</v>
      </c>
      <c r="F58" s="24">
        <v>67</v>
      </c>
      <c r="G58" s="25">
        <v>0.6</v>
      </c>
    </row>
    <row r="59" spans="1:15" x14ac:dyDescent="0.2">
      <c r="A59" s="27"/>
      <c r="B59" s="24"/>
      <c r="C59" s="25"/>
      <c r="D59" s="24"/>
      <c r="E59" s="25"/>
      <c r="F59" s="24"/>
      <c r="G59" s="25"/>
    </row>
    <row r="60" spans="1:15" x14ac:dyDescent="0.2">
      <c r="A60" s="26" t="s">
        <v>105</v>
      </c>
      <c r="B60" s="30">
        <v>379</v>
      </c>
      <c r="C60" s="32">
        <v>1.8000000000000003</v>
      </c>
      <c r="D60" s="30">
        <v>359</v>
      </c>
      <c r="E60" s="32">
        <v>3.2</v>
      </c>
      <c r="F60" s="30">
        <v>22</v>
      </c>
      <c r="G60" s="32">
        <v>0.2</v>
      </c>
      <c r="J60" s="31"/>
      <c r="K60" s="31"/>
      <c r="L60" s="31"/>
      <c r="M60" s="31"/>
      <c r="N60" s="31"/>
      <c r="O60" s="31"/>
    </row>
    <row r="61" spans="1:15" x14ac:dyDescent="0.2">
      <c r="A61" s="27" t="s">
        <v>106</v>
      </c>
      <c r="B61" s="29">
        <v>236</v>
      </c>
      <c r="C61" s="33">
        <v>1.1000000000000001</v>
      </c>
      <c r="D61" s="29">
        <v>227</v>
      </c>
      <c r="E61" s="33">
        <v>2</v>
      </c>
      <c r="F61" s="29">
        <v>10</v>
      </c>
      <c r="G61" s="33">
        <v>0.1</v>
      </c>
    </row>
    <row r="62" spans="1:15" x14ac:dyDescent="0.2">
      <c r="A62" s="27" t="s">
        <v>107</v>
      </c>
      <c r="B62" s="29">
        <v>59</v>
      </c>
      <c r="C62" s="33">
        <v>0.3</v>
      </c>
      <c r="D62" s="29">
        <v>53</v>
      </c>
      <c r="E62" s="33">
        <v>0.5</v>
      </c>
      <c r="F62" s="34" t="s">
        <v>115</v>
      </c>
      <c r="G62" s="34">
        <v>0.1</v>
      </c>
    </row>
    <row r="63" spans="1:15" x14ac:dyDescent="0.2">
      <c r="A63" s="27" t="s">
        <v>108</v>
      </c>
      <c r="B63" s="29">
        <v>84</v>
      </c>
      <c r="C63" s="33">
        <v>0.4</v>
      </c>
      <c r="D63" s="29">
        <v>79</v>
      </c>
      <c r="E63" s="33">
        <v>0.7</v>
      </c>
      <c r="F63" s="29" t="s">
        <v>115</v>
      </c>
      <c r="G63" s="33" t="s">
        <v>115</v>
      </c>
    </row>
    <row r="64" spans="1:15" x14ac:dyDescent="0.2">
      <c r="A64" s="27"/>
      <c r="B64" s="29"/>
      <c r="C64" s="33"/>
      <c r="D64" s="29"/>
      <c r="E64" s="33"/>
      <c r="F64" s="29"/>
      <c r="G64" s="33"/>
    </row>
    <row r="65" spans="1:15" x14ac:dyDescent="0.2">
      <c r="A65" s="26" t="s">
        <v>109</v>
      </c>
      <c r="B65" s="30">
        <v>268</v>
      </c>
      <c r="C65" s="32">
        <v>1.2000000000000002</v>
      </c>
      <c r="D65" s="30">
        <v>266</v>
      </c>
      <c r="E65" s="32">
        <v>2.3000000000000003</v>
      </c>
      <c r="F65" s="30" t="s">
        <v>115</v>
      </c>
      <c r="G65" s="32">
        <v>0</v>
      </c>
      <c r="J65" s="31"/>
      <c r="K65" s="31"/>
      <c r="L65" s="31"/>
      <c r="M65" s="31"/>
      <c r="N65" s="31"/>
      <c r="O65" s="31"/>
    </row>
    <row r="66" spans="1:15" x14ac:dyDescent="0.2">
      <c r="A66" s="27" t="s">
        <v>110</v>
      </c>
      <c r="B66" s="29">
        <v>187</v>
      </c>
      <c r="C66" s="33">
        <v>0.9</v>
      </c>
      <c r="D66" s="29">
        <v>187</v>
      </c>
      <c r="E66" s="33">
        <v>1.7</v>
      </c>
      <c r="F66" s="29">
        <v>0</v>
      </c>
      <c r="G66" s="33">
        <v>0</v>
      </c>
    </row>
    <row r="67" spans="1:15" x14ac:dyDescent="0.2">
      <c r="A67" s="27" t="s">
        <v>111</v>
      </c>
      <c r="B67" s="29">
        <v>50</v>
      </c>
      <c r="C67" s="33">
        <v>0.2</v>
      </c>
      <c r="D67" s="29">
        <v>50</v>
      </c>
      <c r="E67" s="33">
        <v>0.4</v>
      </c>
      <c r="F67" s="29">
        <v>0</v>
      </c>
      <c r="G67" s="33">
        <v>0</v>
      </c>
    </row>
    <row r="68" spans="1:15" x14ac:dyDescent="0.2">
      <c r="A68" s="27" t="s">
        <v>112</v>
      </c>
      <c r="B68" s="29" t="s">
        <v>115</v>
      </c>
      <c r="C68" s="33" t="s">
        <v>115</v>
      </c>
      <c r="D68" s="29" t="s">
        <v>115</v>
      </c>
      <c r="E68" s="33" t="s">
        <v>115</v>
      </c>
      <c r="F68" s="34" t="s">
        <v>115</v>
      </c>
      <c r="G68" s="34">
        <v>0</v>
      </c>
    </row>
    <row r="69" spans="1:15" x14ac:dyDescent="0.2">
      <c r="A69" s="27" t="s">
        <v>113</v>
      </c>
      <c r="B69" s="29">
        <v>28</v>
      </c>
      <c r="C69" s="33">
        <v>0.1</v>
      </c>
      <c r="D69" s="29">
        <v>28</v>
      </c>
      <c r="E69" s="33">
        <v>0.2</v>
      </c>
      <c r="F69" s="29">
        <v>0</v>
      </c>
      <c r="G69" s="33">
        <v>0</v>
      </c>
    </row>
    <row r="70" spans="1:15" ht="13.5" thickBot="1" x14ac:dyDescent="0.25">
      <c r="A70" s="57"/>
      <c r="B70" s="57"/>
      <c r="C70" s="57"/>
      <c r="D70" s="57"/>
      <c r="E70" s="57"/>
      <c r="F70" s="57"/>
      <c r="G70" s="57"/>
    </row>
    <row r="71" spans="1:15" ht="12.75" customHeight="1" x14ac:dyDescent="0.2">
      <c r="A71" s="54" t="s">
        <v>116</v>
      </c>
      <c r="B71" s="55"/>
      <c r="C71" s="55"/>
      <c r="D71" s="55"/>
      <c r="E71" s="55"/>
      <c r="F71" s="55"/>
      <c r="G71" s="55"/>
    </row>
    <row r="72" spans="1:15" x14ac:dyDescent="0.2">
      <c r="A72" s="54" t="s">
        <v>2</v>
      </c>
      <c r="B72" s="45"/>
      <c r="C72" s="45"/>
      <c r="D72" s="45"/>
      <c r="E72" s="45"/>
      <c r="F72" s="45"/>
      <c r="G72" s="45"/>
    </row>
    <row r="73" spans="1:15" x14ac:dyDescent="0.2">
      <c r="A73" s="54"/>
      <c r="B73" s="56"/>
      <c r="C73" s="56"/>
      <c r="D73" s="56"/>
      <c r="E73" s="56"/>
      <c r="F73" s="44"/>
      <c r="G73" s="44"/>
    </row>
  </sheetData>
  <sortState xmlns:xlrd2="http://schemas.microsoft.com/office/spreadsheetml/2017/richdata2" ref="A72:A73">
    <sortCondition ref="A72"/>
  </sortState>
  <mergeCells count="3">
    <mergeCell ref="B6:C6"/>
    <mergeCell ref="D6:E6"/>
    <mergeCell ref="F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workbookViewId="0"/>
  </sheetViews>
  <sheetFormatPr defaultRowHeight="12.75" x14ac:dyDescent="0.2"/>
  <cols>
    <col min="1" max="1" width="73" customWidth="1"/>
  </cols>
  <sheetData>
    <row r="1" spans="1:7" s="42" customFormat="1" ht="21" x14ac:dyDescent="0.35">
      <c r="A1" s="41" t="s">
        <v>3</v>
      </c>
    </row>
    <row r="2" spans="1:7" s="42" customFormat="1" ht="21" x14ac:dyDescent="0.35">
      <c r="A2" s="41" t="s">
        <v>0</v>
      </c>
    </row>
    <row r="3" spans="1:7" s="42" customFormat="1" ht="21" x14ac:dyDescent="0.35">
      <c r="A3" s="43" t="s">
        <v>63</v>
      </c>
    </row>
    <row r="5" spans="1:7" ht="13.5" thickBot="1" x14ac:dyDescent="0.25">
      <c r="A5" s="21"/>
      <c r="B5" s="21"/>
      <c r="C5" s="21"/>
      <c r="D5" s="21"/>
      <c r="E5" s="21"/>
      <c r="F5" s="21"/>
      <c r="G5" s="21"/>
    </row>
    <row r="6" spans="1:7" x14ac:dyDescent="0.2">
      <c r="A6" s="50"/>
      <c r="B6" s="51" t="s">
        <v>4</v>
      </c>
      <c r="C6" s="51"/>
      <c r="D6" s="51" t="s">
        <v>5</v>
      </c>
      <c r="E6" s="51"/>
      <c r="F6" s="51" t="s">
        <v>6</v>
      </c>
      <c r="G6" s="51"/>
    </row>
    <row r="7" spans="1:7" ht="13.5" thickBot="1" x14ac:dyDescent="0.25">
      <c r="A7" s="52" t="s">
        <v>62</v>
      </c>
      <c r="B7" s="53" t="s">
        <v>7</v>
      </c>
      <c r="C7" s="53" t="s">
        <v>8</v>
      </c>
      <c r="D7" s="53" t="s">
        <v>7</v>
      </c>
      <c r="E7" s="53" t="s">
        <v>8</v>
      </c>
      <c r="F7" s="53" t="s">
        <v>7</v>
      </c>
      <c r="G7" s="53" t="s">
        <v>8</v>
      </c>
    </row>
    <row r="9" spans="1:7" x14ac:dyDescent="0.2">
      <c r="A9" s="26" t="s">
        <v>10</v>
      </c>
      <c r="B9" s="22">
        <v>21415</v>
      </c>
      <c r="C9" s="23">
        <v>100</v>
      </c>
      <c r="D9" s="22">
        <v>11070</v>
      </c>
      <c r="E9" s="23">
        <v>100</v>
      </c>
      <c r="F9" s="22">
        <v>10340</v>
      </c>
      <c r="G9" s="23">
        <v>100</v>
      </c>
    </row>
    <row r="10" spans="1:7" x14ac:dyDescent="0.2">
      <c r="A10" s="27"/>
      <c r="B10" s="24"/>
      <c r="C10" s="25"/>
      <c r="D10" s="24"/>
      <c r="E10" s="25"/>
      <c r="F10" s="24"/>
      <c r="G10" s="25"/>
    </row>
    <row r="11" spans="1:7" x14ac:dyDescent="0.2">
      <c r="A11" s="26" t="s">
        <v>64</v>
      </c>
      <c r="B11" s="22">
        <v>2765</v>
      </c>
      <c r="C11" s="23">
        <v>12.911510623394818</v>
      </c>
      <c r="D11" s="22">
        <v>1645</v>
      </c>
      <c r="E11" s="23">
        <v>14.859981933152666</v>
      </c>
      <c r="F11" s="22">
        <v>1120</v>
      </c>
      <c r="G11" s="23">
        <v>10.831721470019342</v>
      </c>
    </row>
    <row r="12" spans="1:7" x14ac:dyDescent="0.2">
      <c r="A12" s="27" t="s">
        <v>65</v>
      </c>
      <c r="B12" s="24">
        <v>475</v>
      </c>
      <c r="C12" s="25">
        <v>2.2180714452486572</v>
      </c>
      <c r="D12" s="24">
        <v>300</v>
      </c>
      <c r="E12" s="25">
        <v>2.7100271002710028</v>
      </c>
      <c r="F12" s="24">
        <v>175</v>
      </c>
      <c r="G12" s="25">
        <v>1.6924564796905222</v>
      </c>
    </row>
    <row r="13" spans="1:7" x14ac:dyDescent="0.2">
      <c r="A13" s="27" t="s">
        <v>66</v>
      </c>
      <c r="B13" s="24">
        <v>1180</v>
      </c>
      <c r="C13" s="25">
        <v>5.5101564324071912</v>
      </c>
      <c r="D13" s="24">
        <v>565</v>
      </c>
      <c r="E13" s="25">
        <v>5.1038843721770553</v>
      </c>
      <c r="F13" s="24">
        <v>615</v>
      </c>
      <c r="G13" s="25">
        <v>5.947775628626693</v>
      </c>
    </row>
    <row r="14" spans="1:7" x14ac:dyDescent="0.2">
      <c r="A14" s="27" t="s">
        <v>67</v>
      </c>
      <c r="B14" s="24">
        <v>645</v>
      </c>
      <c r="C14" s="25">
        <v>3.0119075414429139</v>
      </c>
      <c r="D14" s="24">
        <v>385</v>
      </c>
      <c r="E14" s="25">
        <v>3.4778681120144532</v>
      </c>
      <c r="F14" s="24">
        <v>255</v>
      </c>
      <c r="G14" s="25">
        <v>2.4661508704061896</v>
      </c>
    </row>
    <row r="15" spans="1:7" x14ac:dyDescent="0.2">
      <c r="A15" s="27" t="s">
        <v>68</v>
      </c>
      <c r="B15" s="24">
        <v>470</v>
      </c>
      <c r="C15" s="25">
        <v>2.1947233247723559</v>
      </c>
      <c r="D15" s="24">
        <v>390</v>
      </c>
      <c r="E15" s="25">
        <v>3.5230352303523031</v>
      </c>
      <c r="F15" s="24">
        <v>70</v>
      </c>
      <c r="G15" s="25">
        <v>0.67698259187620891</v>
      </c>
    </row>
    <row r="16" spans="1:7" x14ac:dyDescent="0.2">
      <c r="A16" s="27"/>
      <c r="B16" s="24"/>
      <c r="C16" s="25"/>
      <c r="D16" s="24"/>
      <c r="E16" s="25"/>
      <c r="F16" s="24"/>
      <c r="G16" s="25"/>
    </row>
    <row r="17" spans="1:7" x14ac:dyDescent="0.2">
      <c r="A17" s="26" t="s">
        <v>69</v>
      </c>
      <c r="B17" s="22">
        <v>3665</v>
      </c>
      <c r="C17" s="23">
        <v>17.114172309129117</v>
      </c>
      <c r="D17" s="22">
        <v>930</v>
      </c>
      <c r="E17" s="23">
        <v>8.4010840108401084</v>
      </c>
      <c r="F17" s="22">
        <v>2730</v>
      </c>
      <c r="G17" s="23">
        <v>26.402321083172147</v>
      </c>
    </row>
    <row r="18" spans="1:7" x14ac:dyDescent="0.2">
      <c r="A18" s="27" t="s">
        <v>70</v>
      </c>
      <c r="B18" s="24">
        <v>550</v>
      </c>
      <c r="C18" s="25">
        <v>2.5682932523931825</v>
      </c>
      <c r="D18" s="24">
        <v>215</v>
      </c>
      <c r="E18" s="25">
        <v>1.9421860885275519</v>
      </c>
      <c r="F18" s="24">
        <v>335</v>
      </c>
      <c r="G18" s="25">
        <v>3.2398452611218569</v>
      </c>
    </row>
    <row r="19" spans="1:7" x14ac:dyDescent="0.2">
      <c r="A19" s="27" t="s">
        <v>71</v>
      </c>
      <c r="B19" s="24">
        <v>1455</v>
      </c>
      <c r="C19" s="25">
        <v>6.7943030586037834</v>
      </c>
      <c r="D19" s="24">
        <v>290</v>
      </c>
      <c r="E19" s="25">
        <v>2.619692863595303</v>
      </c>
      <c r="F19" s="24">
        <v>1170</v>
      </c>
      <c r="G19" s="25">
        <v>11.315280464216634</v>
      </c>
    </row>
    <row r="20" spans="1:7" x14ac:dyDescent="0.2">
      <c r="A20" s="27" t="s">
        <v>72</v>
      </c>
      <c r="B20" s="24">
        <v>300</v>
      </c>
      <c r="C20" s="25">
        <v>1.4008872285780996</v>
      </c>
      <c r="D20" s="24">
        <v>70</v>
      </c>
      <c r="E20" s="25">
        <v>0.63233965672990067</v>
      </c>
      <c r="F20" s="24">
        <v>225</v>
      </c>
      <c r="G20" s="25">
        <v>2.1760154738878144</v>
      </c>
    </row>
    <row r="21" spans="1:7" x14ac:dyDescent="0.2">
      <c r="A21" s="27" t="s">
        <v>73</v>
      </c>
      <c r="B21" s="24">
        <v>1020</v>
      </c>
      <c r="C21" s="25">
        <v>4.7630165771655379</v>
      </c>
      <c r="D21" s="24">
        <v>140</v>
      </c>
      <c r="E21" s="25">
        <v>1.2646793134598013</v>
      </c>
      <c r="F21" s="24">
        <v>880</v>
      </c>
      <c r="G21" s="25">
        <v>8.5106382978723403</v>
      </c>
    </row>
    <row r="22" spans="1:7" x14ac:dyDescent="0.2">
      <c r="A22" s="27" t="s">
        <v>74</v>
      </c>
      <c r="B22" s="24">
        <v>330</v>
      </c>
      <c r="C22" s="25">
        <v>1.5409759514359094</v>
      </c>
      <c r="D22" s="24">
        <v>215</v>
      </c>
      <c r="E22" s="25">
        <v>1.9421860885275519</v>
      </c>
      <c r="F22" s="24">
        <v>120</v>
      </c>
      <c r="G22" s="25">
        <v>1.1605415860735011</v>
      </c>
    </row>
    <row r="23" spans="1:7" x14ac:dyDescent="0.2">
      <c r="A23" s="27"/>
      <c r="B23" s="24"/>
      <c r="C23" s="25"/>
      <c r="D23" s="24"/>
      <c r="E23" s="25"/>
      <c r="F23" s="24"/>
      <c r="G23" s="25"/>
    </row>
    <row r="24" spans="1:7" x14ac:dyDescent="0.2">
      <c r="A24" s="26" t="s">
        <v>75</v>
      </c>
      <c r="B24" s="22">
        <v>1480</v>
      </c>
      <c r="C24" s="23">
        <v>6.9110436609852899</v>
      </c>
      <c r="D24" s="22">
        <v>1090</v>
      </c>
      <c r="E24" s="23">
        <v>9.8464317976513094</v>
      </c>
      <c r="F24" s="22">
        <v>385</v>
      </c>
      <c r="G24" s="23">
        <v>3.7234042553191489</v>
      </c>
    </row>
    <row r="25" spans="1:7" x14ac:dyDescent="0.2">
      <c r="A25" s="27" t="s">
        <v>76</v>
      </c>
      <c r="B25" s="24">
        <v>600</v>
      </c>
      <c r="C25" s="25">
        <v>2.8017744571561991</v>
      </c>
      <c r="D25" s="24">
        <v>400</v>
      </c>
      <c r="E25" s="25">
        <v>3.6133694670280034</v>
      </c>
      <c r="F25" s="24">
        <v>195</v>
      </c>
      <c r="G25" s="25">
        <v>1.8858800773694391</v>
      </c>
    </row>
    <row r="26" spans="1:7" x14ac:dyDescent="0.2">
      <c r="A26" s="27" t="s">
        <v>77</v>
      </c>
      <c r="B26" s="24">
        <v>885</v>
      </c>
      <c r="C26" s="25">
        <v>4.132617324305393</v>
      </c>
      <c r="D26" s="24">
        <v>690</v>
      </c>
      <c r="E26" s="25">
        <v>6.2330623306233059</v>
      </c>
      <c r="F26" s="24">
        <v>190</v>
      </c>
      <c r="G26" s="25">
        <v>1.83752417794971</v>
      </c>
    </row>
    <row r="27" spans="1:7" x14ac:dyDescent="0.2">
      <c r="A27" s="27"/>
      <c r="B27" s="24"/>
      <c r="C27" s="25"/>
      <c r="D27" s="24"/>
      <c r="E27" s="25"/>
      <c r="F27" s="24"/>
      <c r="G27" s="25"/>
    </row>
    <row r="28" spans="1:7" x14ac:dyDescent="0.2">
      <c r="A28" s="26" t="s">
        <v>78</v>
      </c>
      <c r="B28" s="22">
        <v>1185</v>
      </c>
      <c r="C28" s="23">
        <v>5.5335045528834925</v>
      </c>
      <c r="D28" s="22">
        <v>195</v>
      </c>
      <c r="E28" s="23">
        <v>1.7615176151761516</v>
      </c>
      <c r="F28" s="22">
        <v>980</v>
      </c>
      <c r="G28" s="23">
        <v>9.4777562862669242</v>
      </c>
    </row>
    <row r="29" spans="1:7" x14ac:dyDescent="0.2">
      <c r="A29" s="27" t="s">
        <v>79</v>
      </c>
      <c r="B29" s="24">
        <v>365</v>
      </c>
      <c r="C29" s="25">
        <v>1.7044127947700209</v>
      </c>
      <c r="D29" s="24">
        <v>15</v>
      </c>
      <c r="E29" s="25">
        <v>0.13550135501355012</v>
      </c>
      <c r="F29" s="24">
        <v>350</v>
      </c>
      <c r="G29" s="25">
        <v>3.3849129593810443</v>
      </c>
    </row>
    <row r="30" spans="1:7" x14ac:dyDescent="0.2">
      <c r="A30" s="27" t="s">
        <v>80</v>
      </c>
      <c r="B30" s="24">
        <v>245</v>
      </c>
      <c r="C30" s="25">
        <v>1.1440579033387812</v>
      </c>
      <c r="D30" s="24">
        <v>60</v>
      </c>
      <c r="E30" s="25">
        <v>0.54200542005420049</v>
      </c>
      <c r="F30" s="24">
        <v>185</v>
      </c>
      <c r="G30" s="25">
        <v>1.7891682785299807</v>
      </c>
    </row>
    <row r="31" spans="1:7" x14ac:dyDescent="0.2">
      <c r="A31" s="27" t="s">
        <v>81</v>
      </c>
      <c r="B31" s="24">
        <v>240</v>
      </c>
      <c r="C31" s="25">
        <v>1.1207097828624797</v>
      </c>
      <c r="D31" s="24">
        <v>65</v>
      </c>
      <c r="E31" s="25">
        <v>0.58717253839205064</v>
      </c>
      <c r="F31" s="24">
        <v>175</v>
      </c>
      <c r="G31" s="25">
        <v>1.6924564796905222</v>
      </c>
    </row>
    <row r="32" spans="1:7" x14ac:dyDescent="0.2">
      <c r="A32" s="27" t="s">
        <v>82</v>
      </c>
      <c r="B32" s="24">
        <v>330</v>
      </c>
      <c r="C32" s="25">
        <v>1.5409759514359094</v>
      </c>
      <c r="D32" s="24">
        <v>65</v>
      </c>
      <c r="E32" s="25">
        <v>0.58717253839205064</v>
      </c>
      <c r="F32" s="24">
        <v>270</v>
      </c>
      <c r="G32" s="25">
        <v>2.611218568665377</v>
      </c>
    </row>
    <row r="33" spans="1:7" x14ac:dyDescent="0.2">
      <c r="A33" s="27"/>
      <c r="B33" s="24"/>
      <c r="C33" s="25"/>
      <c r="D33" s="24"/>
      <c r="E33" s="25"/>
      <c r="F33" s="24"/>
      <c r="G33" s="25"/>
    </row>
    <row r="34" spans="1:7" x14ac:dyDescent="0.2">
      <c r="A34" s="26" t="s">
        <v>83</v>
      </c>
      <c r="B34" s="22">
        <v>3860</v>
      </c>
      <c r="C34" s="23">
        <v>18.02474900770488</v>
      </c>
      <c r="D34" s="22">
        <v>1420</v>
      </c>
      <c r="E34" s="23">
        <v>12.827461607949415</v>
      </c>
      <c r="F34" s="22">
        <v>2440</v>
      </c>
      <c r="G34" s="23">
        <v>23.597678916827853</v>
      </c>
    </row>
    <row r="35" spans="1:7" x14ac:dyDescent="0.2">
      <c r="A35" s="27" t="s">
        <v>84</v>
      </c>
      <c r="B35" s="24">
        <v>925</v>
      </c>
      <c r="C35" s="25">
        <v>4.319402288115807</v>
      </c>
      <c r="D35" s="24">
        <v>300</v>
      </c>
      <c r="E35" s="25">
        <v>2.7100271002710028</v>
      </c>
      <c r="F35" s="24">
        <v>630</v>
      </c>
      <c r="G35" s="25">
        <v>6.0928433268858804</v>
      </c>
    </row>
    <row r="36" spans="1:7" x14ac:dyDescent="0.2">
      <c r="A36" s="27" t="s">
        <v>85</v>
      </c>
      <c r="B36" s="24">
        <v>1180</v>
      </c>
      <c r="C36" s="25">
        <v>5.5101564324071912</v>
      </c>
      <c r="D36" s="24">
        <v>495</v>
      </c>
      <c r="E36" s="25">
        <v>4.4715447154471546</v>
      </c>
      <c r="F36" s="24">
        <v>685</v>
      </c>
      <c r="G36" s="25">
        <v>6.6247582205029003</v>
      </c>
    </row>
    <row r="37" spans="1:7" x14ac:dyDescent="0.2">
      <c r="A37" s="27" t="s">
        <v>86</v>
      </c>
      <c r="B37" s="24">
        <v>660</v>
      </c>
      <c r="C37" s="25">
        <v>3.0819519028718187</v>
      </c>
      <c r="D37" s="24">
        <v>135</v>
      </c>
      <c r="E37" s="25">
        <v>1.2195121951219512</v>
      </c>
      <c r="F37" s="24">
        <v>525</v>
      </c>
      <c r="G37" s="25">
        <v>5.0773694390715667</v>
      </c>
    </row>
    <row r="38" spans="1:7" x14ac:dyDescent="0.2">
      <c r="A38" s="27" t="s">
        <v>87</v>
      </c>
      <c r="B38" s="24">
        <v>365</v>
      </c>
      <c r="C38" s="25">
        <v>1.7044127947700209</v>
      </c>
      <c r="D38" s="24">
        <v>325</v>
      </c>
      <c r="E38" s="25">
        <v>2.9358626919602528</v>
      </c>
      <c r="F38" s="24">
        <v>40</v>
      </c>
      <c r="G38" s="25">
        <v>0.38684719535783368</v>
      </c>
    </row>
    <row r="39" spans="1:7" x14ac:dyDescent="0.2">
      <c r="A39" s="27" t="s">
        <v>88</v>
      </c>
      <c r="B39" s="24">
        <v>730</v>
      </c>
      <c r="C39" s="25">
        <v>3.4088255895400419</v>
      </c>
      <c r="D39" s="24">
        <v>175</v>
      </c>
      <c r="E39" s="25">
        <v>1.5808491418247517</v>
      </c>
      <c r="F39" s="24">
        <v>555</v>
      </c>
      <c r="G39" s="25">
        <v>5.3675048355899415</v>
      </c>
    </row>
    <row r="40" spans="1:7" x14ac:dyDescent="0.2">
      <c r="A40" s="27"/>
      <c r="B40" s="24"/>
      <c r="C40" s="25"/>
      <c r="D40" s="24"/>
      <c r="E40" s="25"/>
      <c r="F40" s="24"/>
      <c r="G40" s="25"/>
    </row>
    <row r="41" spans="1:7" x14ac:dyDescent="0.2">
      <c r="A41" s="26" t="s">
        <v>89</v>
      </c>
      <c r="B41" s="22">
        <v>550</v>
      </c>
      <c r="C41" s="23">
        <v>2.5682932523931825</v>
      </c>
      <c r="D41" s="22">
        <v>230</v>
      </c>
      <c r="E41" s="23">
        <v>2.0776874435411021</v>
      </c>
      <c r="F41" s="22">
        <v>315</v>
      </c>
      <c r="G41" s="23">
        <v>3.0464216634429402</v>
      </c>
    </row>
    <row r="42" spans="1:7" x14ac:dyDescent="0.2">
      <c r="A42" s="27" t="s">
        <v>90</v>
      </c>
      <c r="B42" s="24">
        <v>200</v>
      </c>
      <c r="C42" s="25">
        <v>0.93392481905206637</v>
      </c>
      <c r="D42" s="24">
        <v>90</v>
      </c>
      <c r="E42" s="25">
        <v>0.81300813008130091</v>
      </c>
      <c r="F42" s="24">
        <v>115</v>
      </c>
      <c r="G42" s="25">
        <v>1.1121856866537718</v>
      </c>
    </row>
    <row r="43" spans="1:7" x14ac:dyDescent="0.2">
      <c r="A43" s="27" t="s">
        <v>91</v>
      </c>
      <c r="B43" s="24">
        <v>350</v>
      </c>
      <c r="C43" s="25">
        <v>1.6343684333411161</v>
      </c>
      <c r="D43" s="24">
        <v>145</v>
      </c>
      <c r="E43" s="25">
        <v>1.3098464317976515</v>
      </c>
      <c r="F43" s="24">
        <v>205</v>
      </c>
      <c r="G43" s="25">
        <v>1.9825918762088972</v>
      </c>
    </row>
    <row r="44" spans="1:7" x14ac:dyDescent="0.2">
      <c r="A44" s="27"/>
      <c r="B44" s="24"/>
      <c r="C44" s="25"/>
      <c r="D44" s="24"/>
      <c r="E44" s="25"/>
      <c r="F44" s="24"/>
      <c r="G44" s="25"/>
    </row>
    <row r="45" spans="1:7" x14ac:dyDescent="0.2">
      <c r="A45" s="26" t="s">
        <v>92</v>
      </c>
      <c r="B45" s="22">
        <v>3835</v>
      </c>
      <c r="C45" s="23">
        <v>17.908008405323372</v>
      </c>
      <c r="D45" s="22">
        <v>1755</v>
      </c>
      <c r="E45" s="23">
        <v>15.853658536585366</v>
      </c>
      <c r="F45" s="22">
        <v>2085</v>
      </c>
      <c r="G45" s="23">
        <v>20.16441005802708</v>
      </c>
    </row>
    <row r="46" spans="1:7" x14ac:dyDescent="0.2">
      <c r="A46" s="27" t="s">
        <v>93</v>
      </c>
      <c r="B46" s="24">
        <v>195</v>
      </c>
      <c r="C46" s="25">
        <v>0.91057669857576473</v>
      </c>
      <c r="D46" s="24">
        <v>80</v>
      </c>
      <c r="E46" s="25">
        <v>0.72267389340560073</v>
      </c>
      <c r="F46" s="24">
        <v>120</v>
      </c>
      <c r="G46" s="25">
        <v>1.1605415860735011</v>
      </c>
    </row>
    <row r="47" spans="1:7" x14ac:dyDescent="0.2">
      <c r="A47" s="27" t="s">
        <v>94</v>
      </c>
      <c r="B47" s="24">
        <v>490</v>
      </c>
      <c r="C47" s="25">
        <v>2.2881158066775624</v>
      </c>
      <c r="D47" s="24">
        <v>260</v>
      </c>
      <c r="E47" s="25">
        <v>2.3486901535682025</v>
      </c>
      <c r="F47" s="24">
        <v>235</v>
      </c>
      <c r="G47" s="25">
        <v>2.2727272727272729</v>
      </c>
    </row>
    <row r="48" spans="1:7" x14ac:dyDescent="0.2">
      <c r="A48" s="27" t="s">
        <v>95</v>
      </c>
      <c r="B48" s="24">
        <v>480</v>
      </c>
      <c r="C48" s="25">
        <v>2.2414195657249594</v>
      </c>
      <c r="D48" s="24">
        <v>225</v>
      </c>
      <c r="E48" s="25">
        <v>2.0325203252032518</v>
      </c>
      <c r="F48" s="24">
        <v>255</v>
      </c>
      <c r="G48" s="25">
        <v>2.4661508704061896</v>
      </c>
    </row>
    <row r="49" spans="1:7" x14ac:dyDescent="0.2">
      <c r="A49" s="27" t="s">
        <v>96</v>
      </c>
      <c r="B49" s="24">
        <v>830</v>
      </c>
      <c r="C49" s="25">
        <v>3.8757879990660751</v>
      </c>
      <c r="D49" s="24">
        <v>300</v>
      </c>
      <c r="E49" s="25">
        <v>2.7100271002710028</v>
      </c>
      <c r="F49" s="24">
        <v>530</v>
      </c>
      <c r="G49" s="25">
        <v>5.1257253384912955</v>
      </c>
    </row>
    <row r="50" spans="1:7" x14ac:dyDescent="0.2">
      <c r="A50" s="27" t="s">
        <v>97</v>
      </c>
      <c r="B50" s="24">
        <v>710</v>
      </c>
      <c r="C50" s="25">
        <v>3.3154331076348353</v>
      </c>
      <c r="D50" s="24">
        <v>345</v>
      </c>
      <c r="E50" s="25">
        <v>3.116531165311653</v>
      </c>
      <c r="F50" s="24">
        <v>365</v>
      </c>
      <c r="G50" s="25">
        <v>3.5299806576402317</v>
      </c>
    </row>
    <row r="51" spans="1:7" x14ac:dyDescent="0.2">
      <c r="A51" s="27" t="s">
        <v>98</v>
      </c>
      <c r="B51" s="24">
        <v>1130</v>
      </c>
      <c r="C51" s="25">
        <v>5.2766752276441746</v>
      </c>
      <c r="D51" s="24">
        <v>550</v>
      </c>
      <c r="E51" s="25">
        <v>4.9683830171635055</v>
      </c>
      <c r="F51" s="24">
        <v>585</v>
      </c>
      <c r="G51" s="25">
        <v>5.6576402321083172</v>
      </c>
    </row>
    <row r="52" spans="1:7" x14ac:dyDescent="0.2">
      <c r="A52" s="27"/>
      <c r="B52" s="24"/>
      <c r="C52" s="25"/>
      <c r="D52" s="24"/>
      <c r="E52" s="25"/>
      <c r="F52" s="24"/>
      <c r="G52" s="25"/>
    </row>
    <row r="53" spans="1:7" x14ac:dyDescent="0.2">
      <c r="A53" s="26" t="s">
        <v>99</v>
      </c>
      <c r="B53" s="22">
        <v>3245</v>
      </c>
      <c r="C53" s="23">
        <v>15.152930189119775</v>
      </c>
      <c r="D53" s="22">
        <v>3050</v>
      </c>
      <c r="E53" s="23">
        <v>27.551942186088528</v>
      </c>
      <c r="F53" s="22">
        <v>195</v>
      </c>
      <c r="G53" s="23">
        <v>1.8858800773694391</v>
      </c>
    </row>
    <row r="54" spans="1:7" x14ac:dyDescent="0.2">
      <c r="A54" s="27" t="s">
        <v>100</v>
      </c>
      <c r="B54" s="24">
        <v>850</v>
      </c>
      <c r="C54" s="25">
        <v>3.9691804809712816</v>
      </c>
      <c r="D54" s="24">
        <v>825</v>
      </c>
      <c r="E54" s="25">
        <v>7.4525745257452574</v>
      </c>
      <c r="F54" s="24">
        <v>30</v>
      </c>
      <c r="G54" s="25">
        <v>0.29013539651837528</v>
      </c>
    </row>
    <row r="55" spans="1:7" x14ac:dyDescent="0.2">
      <c r="A55" s="27" t="s">
        <v>101</v>
      </c>
      <c r="B55" s="24">
        <v>645</v>
      </c>
      <c r="C55" s="25">
        <v>3.0119075414429139</v>
      </c>
      <c r="D55" s="24">
        <v>620</v>
      </c>
      <c r="E55" s="25">
        <v>5.6007226738934053</v>
      </c>
      <c r="F55" s="24">
        <v>25</v>
      </c>
      <c r="G55" s="25">
        <v>0.24177949709864605</v>
      </c>
    </row>
    <row r="56" spans="1:7" x14ac:dyDescent="0.2">
      <c r="A56" s="27" t="s">
        <v>102</v>
      </c>
      <c r="B56" s="24">
        <v>160</v>
      </c>
      <c r="C56" s="25">
        <v>0.74713985524165305</v>
      </c>
      <c r="D56" s="24">
        <v>140</v>
      </c>
      <c r="E56" s="25">
        <v>1.2646793134598013</v>
      </c>
      <c r="F56" s="28">
        <v>20</v>
      </c>
      <c r="G56" s="28">
        <v>0</v>
      </c>
    </row>
    <row r="57" spans="1:7" x14ac:dyDescent="0.2">
      <c r="A57" s="27" t="s">
        <v>103</v>
      </c>
      <c r="B57" s="24">
        <v>1260</v>
      </c>
      <c r="C57" s="25">
        <v>5.8837263600280183</v>
      </c>
      <c r="D57" s="24">
        <v>1160</v>
      </c>
      <c r="E57" s="25">
        <v>10.478771454381212</v>
      </c>
      <c r="F57" s="24">
        <v>100</v>
      </c>
      <c r="G57" s="25">
        <v>0.96711798839458418</v>
      </c>
    </row>
    <row r="58" spans="1:7" x14ac:dyDescent="0.2">
      <c r="A58" s="27" t="s">
        <v>104</v>
      </c>
      <c r="B58" s="24">
        <v>330</v>
      </c>
      <c r="C58" s="25">
        <v>1.5409759514359094</v>
      </c>
      <c r="D58" s="24">
        <v>305</v>
      </c>
      <c r="E58" s="25">
        <v>2.7551942186088527</v>
      </c>
      <c r="F58" s="24">
        <v>25</v>
      </c>
      <c r="G58" s="25">
        <v>0.24177949709864605</v>
      </c>
    </row>
    <row r="59" spans="1:7" x14ac:dyDescent="0.2">
      <c r="A59" s="27"/>
      <c r="B59" s="24"/>
      <c r="C59" s="25"/>
      <c r="D59" s="24"/>
      <c r="E59" s="25"/>
      <c r="F59" s="24"/>
      <c r="G59" s="25"/>
    </row>
    <row r="60" spans="1:7" x14ac:dyDescent="0.2">
      <c r="A60" s="26" t="s">
        <v>105</v>
      </c>
      <c r="B60" s="22">
        <v>525</v>
      </c>
      <c r="C60" s="23">
        <v>2.4515526500116738</v>
      </c>
      <c r="D60" s="22">
        <v>480</v>
      </c>
      <c r="E60" s="23">
        <v>4.3360433604336039</v>
      </c>
      <c r="F60" s="22">
        <v>45</v>
      </c>
      <c r="G60" s="23">
        <v>0.43520309477756286</v>
      </c>
    </row>
    <row r="61" spans="1:7" x14ac:dyDescent="0.2">
      <c r="A61" s="27" t="s">
        <v>106</v>
      </c>
      <c r="B61" s="24">
        <v>260</v>
      </c>
      <c r="C61" s="25">
        <v>1.2141022647676862</v>
      </c>
      <c r="D61" s="24">
        <v>245</v>
      </c>
      <c r="E61" s="25">
        <v>2.2131887985546523</v>
      </c>
      <c r="F61" s="29">
        <v>20</v>
      </c>
      <c r="G61" s="25">
        <v>0.19342359767891684</v>
      </c>
    </row>
    <row r="62" spans="1:7" x14ac:dyDescent="0.2">
      <c r="A62" s="27" t="s">
        <v>107</v>
      </c>
      <c r="B62" s="24">
        <v>130</v>
      </c>
      <c r="C62" s="25">
        <v>0.60705113238384312</v>
      </c>
      <c r="D62" s="24">
        <v>110</v>
      </c>
      <c r="E62" s="25">
        <v>0.99367660343270092</v>
      </c>
      <c r="F62" s="28">
        <v>15</v>
      </c>
      <c r="G62" s="28">
        <v>0</v>
      </c>
    </row>
    <row r="63" spans="1:7" x14ac:dyDescent="0.2">
      <c r="A63" s="27" t="s">
        <v>108</v>
      </c>
      <c r="B63" s="24">
        <v>135</v>
      </c>
      <c r="C63" s="25">
        <v>0.63039925286014475</v>
      </c>
      <c r="D63" s="24">
        <v>120</v>
      </c>
      <c r="E63" s="25">
        <v>1.084010840108401</v>
      </c>
      <c r="F63" s="24">
        <v>15</v>
      </c>
      <c r="G63" s="25">
        <v>0.14506769825918764</v>
      </c>
    </row>
    <row r="64" spans="1:7" x14ac:dyDescent="0.2">
      <c r="A64" s="27"/>
      <c r="B64" s="24"/>
      <c r="C64" s="25"/>
      <c r="D64" s="24"/>
      <c r="E64" s="25"/>
      <c r="F64" s="24"/>
      <c r="G64" s="25"/>
    </row>
    <row r="65" spans="1:7" x14ac:dyDescent="0.2">
      <c r="A65" s="26" t="s">
        <v>109</v>
      </c>
      <c r="B65" s="22">
        <v>310</v>
      </c>
      <c r="C65" s="23">
        <v>1.4475834695307026</v>
      </c>
      <c r="D65" s="22">
        <v>265</v>
      </c>
      <c r="E65" s="23">
        <v>2.3938572719060525</v>
      </c>
      <c r="F65" s="30">
        <v>40</v>
      </c>
      <c r="G65" s="23">
        <v>0.38684719535783368</v>
      </c>
    </row>
    <row r="66" spans="1:7" x14ac:dyDescent="0.2">
      <c r="A66" s="27" t="s">
        <v>110</v>
      </c>
      <c r="B66" s="24">
        <v>205</v>
      </c>
      <c r="C66" s="25">
        <v>0.95727293952836789</v>
      </c>
      <c r="D66" s="24">
        <v>190</v>
      </c>
      <c r="E66" s="25">
        <v>1.7163504968383017</v>
      </c>
      <c r="F66" s="24">
        <v>15</v>
      </c>
      <c r="G66" s="25">
        <v>0.14506769825918764</v>
      </c>
    </row>
    <row r="67" spans="1:7" x14ac:dyDescent="0.2">
      <c r="A67" s="27" t="s">
        <v>111</v>
      </c>
      <c r="B67" s="24">
        <v>35</v>
      </c>
      <c r="C67" s="25">
        <v>0.1634368433341116</v>
      </c>
      <c r="D67" s="24">
        <v>25</v>
      </c>
      <c r="E67" s="25">
        <v>0.22583559168925021</v>
      </c>
      <c r="F67" s="24">
        <v>10</v>
      </c>
      <c r="G67" s="25">
        <v>9.6711798839458421E-2</v>
      </c>
    </row>
    <row r="68" spans="1:7" x14ac:dyDescent="0.2">
      <c r="A68" s="27" t="s">
        <v>112</v>
      </c>
      <c r="B68" s="24">
        <v>30</v>
      </c>
      <c r="C68" s="25">
        <v>0.14008872285780996</v>
      </c>
      <c r="D68" s="24">
        <v>15</v>
      </c>
      <c r="E68" s="25">
        <v>0.13550135501355012</v>
      </c>
      <c r="F68" s="28">
        <v>10</v>
      </c>
      <c r="G68" s="28">
        <v>0</v>
      </c>
    </row>
    <row r="69" spans="1:7" x14ac:dyDescent="0.2">
      <c r="A69" s="27" t="s">
        <v>113</v>
      </c>
      <c r="B69" s="24">
        <v>45</v>
      </c>
      <c r="C69" s="25">
        <v>0.2101330842867149</v>
      </c>
      <c r="D69" s="24">
        <v>40</v>
      </c>
      <c r="E69" s="25">
        <v>0.36133694670280037</v>
      </c>
      <c r="F69" s="24">
        <v>10</v>
      </c>
      <c r="G69" s="25">
        <v>9.6711798839458421E-2</v>
      </c>
    </row>
    <row r="70" spans="1:7" ht="13.5" thickBot="1" x14ac:dyDescent="0.25">
      <c r="A70" s="57"/>
      <c r="B70" s="57"/>
      <c r="C70" s="57"/>
      <c r="D70" s="57"/>
      <c r="E70" s="57"/>
      <c r="F70" s="57"/>
      <c r="G70" s="57"/>
    </row>
    <row r="71" spans="1:7" x14ac:dyDescent="0.2">
      <c r="A71" s="54" t="s">
        <v>114</v>
      </c>
      <c r="B71" s="55"/>
      <c r="C71" s="55"/>
      <c r="D71" s="55"/>
      <c r="E71" s="55"/>
      <c r="F71" s="55"/>
      <c r="G71" s="55"/>
    </row>
    <row r="72" spans="1:7" x14ac:dyDescent="0.2">
      <c r="A72" s="54" t="s">
        <v>1</v>
      </c>
      <c r="B72" s="45"/>
      <c r="C72" s="45"/>
      <c r="D72" s="45"/>
      <c r="E72" s="45"/>
      <c r="F72" s="45"/>
      <c r="G72" s="45"/>
    </row>
    <row r="73" spans="1:7" x14ac:dyDescent="0.2">
      <c r="A73" s="54" t="s">
        <v>2</v>
      </c>
      <c r="B73" s="56"/>
      <c r="C73" s="56"/>
      <c r="D73" s="56"/>
      <c r="E73" s="56"/>
      <c r="F73" s="44"/>
      <c r="G73" s="44"/>
    </row>
  </sheetData>
  <mergeCells count="3">
    <mergeCell ref="B6:C6"/>
    <mergeCell ref="D6:E6"/>
    <mergeCell ref="F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12A9-2E93-4008-8590-53A0B9C4C8F0}">
  <sheetPr>
    <pageSetUpPr fitToPage="1"/>
  </sheetPr>
  <dimension ref="A1:J76"/>
  <sheetViews>
    <sheetView workbookViewId="0"/>
  </sheetViews>
  <sheetFormatPr defaultColWidth="9.375" defaultRowHeight="12.75" x14ac:dyDescent="0.2"/>
  <cols>
    <col min="1" max="1" width="64.75" style="4" customWidth="1"/>
    <col min="2" max="2" width="10.25" style="4" customWidth="1"/>
    <col min="3" max="3" width="5.25" style="4" customWidth="1"/>
    <col min="4" max="4" width="10.25" style="4" customWidth="1"/>
    <col min="5" max="5" width="5.25" style="4" customWidth="1"/>
    <col min="6" max="6" width="10.25" style="4" customWidth="1"/>
    <col min="7" max="7" width="5.25" style="4" customWidth="1"/>
    <col min="8" max="9" width="10.75" style="4" customWidth="1"/>
    <col min="10" max="10" width="9.375" style="35"/>
    <col min="11" max="16384" width="9.375" style="4"/>
  </cols>
  <sheetData>
    <row r="1" spans="1:10" s="47" customFormat="1" ht="20.100000000000001" customHeight="1" x14ac:dyDescent="0.35">
      <c r="A1" s="46" t="s">
        <v>3</v>
      </c>
      <c r="J1" s="48"/>
    </row>
    <row r="2" spans="1:10" s="47" customFormat="1" ht="20.100000000000001" customHeight="1" x14ac:dyDescent="0.35">
      <c r="A2" s="46" t="s">
        <v>0</v>
      </c>
      <c r="J2" s="48"/>
    </row>
    <row r="3" spans="1:10" s="47" customFormat="1" ht="18" customHeight="1" x14ac:dyDescent="0.35">
      <c r="A3" s="43" t="s">
        <v>118</v>
      </c>
      <c r="J3" s="48"/>
    </row>
    <row r="5" spans="1:10" ht="13.5" thickBot="1" x14ac:dyDescent="0.25">
      <c r="A5" s="49"/>
      <c r="J5" s="4"/>
    </row>
    <row r="6" spans="1:10" ht="12.95" customHeight="1" x14ac:dyDescent="0.2">
      <c r="A6" s="50"/>
      <c r="B6" s="51" t="s">
        <v>4</v>
      </c>
      <c r="C6" s="51"/>
      <c r="D6" s="51" t="s">
        <v>5</v>
      </c>
      <c r="E6" s="51"/>
      <c r="F6" s="51" t="s">
        <v>6</v>
      </c>
      <c r="G6" s="51"/>
      <c r="J6" s="4"/>
    </row>
    <row r="7" spans="1:10" ht="13.5" thickBot="1" x14ac:dyDescent="0.25">
      <c r="A7" s="52" t="s">
        <v>62</v>
      </c>
      <c r="B7" s="53" t="s">
        <v>7</v>
      </c>
      <c r="C7" s="53" t="s">
        <v>8</v>
      </c>
      <c r="D7" s="53" t="s">
        <v>7</v>
      </c>
      <c r="E7" s="53" t="s">
        <v>8</v>
      </c>
      <c r="F7" s="53" t="s">
        <v>7</v>
      </c>
      <c r="G7" s="53" t="s">
        <v>8</v>
      </c>
      <c r="J7" s="4"/>
    </row>
    <row r="8" spans="1:10" x14ac:dyDescent="0.2">
      <c r="J8" s="4"/>
    </row>
    <row r="9" spans="1:10" s="19" customFormat="1" x14ac:dyDescent="0.2">
      <c r="A9" s="6" t="s">
        <v>10</v>
      </c>
      <c r="B9" s="7">
        <v>22353</v>
      </c>
      <c r="C9" s="8">
        <v>100</v>
      </c>
      <c r="D9" s="7">
        <v>11609</v>
      </c>
      <c r="E9" s="8">
        <v>100</v>
      </c>
      <c r="F9" s="7">
        <v>10751</v>
      </c>
      <c r="G9" s="8">
        <v>100</v>
      </c>
    </row>
    <row r="10" spans="1:10" x14ac:dyDescent="0.2">
      <c r="A10" s="12"/>
      <c r="B10" s="13"/>
      <c r="C10" s="14"/>
      <c r="D10" s="13"/>
      <c r="E10" s="14"/>
      <c r="F10" s="13"/>
      <c r="G10" s="14"/>
      <c r="J10" s="4"/>
    </row>
    <row r="11" spans="1:10" s="19" customFormat="1" x14ac:dyDescent="0.2">
      <c r="A11" s="6" t="s">
        <v>11</v>
      </c>
      <c r="B11" s="7">
        <v>3041</v>
      </c>
      <c r="C11" s="8">
        <v>13.604437883058202</v>
      </c>
      <c r="D11" s="7">
        <v>1776</v>
      </c>
      <c r="E11" s="8">
        <v>15.298475320871738</v>
      </c>
      <c r="F11" s="7">
        <v>1265</v>
      </c>
      <c r="G11" s="8">
        <v>11.766347316528696</v>
      </c>
    </row>
    <row r="12" spans="1:10" x14ac:dyDescent="0.2">
      <c r="A12" s="12" t="s">
        <v>12</v>
      </c>
      <c r="B12" s="13">
        <v>396</v>
      </c>
      <c r="C12" s="14">
        <v>1.7715742853308281</v>
      </c>
      <c r="D12" s="13">
        <v>237</v>
      </c>
      <c r="E12" s="14">
        <v>2.0415195107244379</v>
      </c>
      <c r="F12" s="13">
        <v>158</v>
      </c>
      <c r="G12" s="14">
        <v>1.469630732024928</v>
      </c>
      <c r="J12" s="4"/>
    </row>
    <row r="13" spans="1:10" x14ac:dyDescent="0.2">
      <c r="A13" s="12" t="s">
        <v>13</v>
      </c>
      <c r="B13" s="13">
        <v>1328</v>
      </c>
      <c r="C13" s="14">
        <v>5.9410369972710599</v>
      </c>
      <c r="D13" s="13">
        <v>581</v>
      </c>
      <c r="E13" s="14">
        <v>5.0047377035059011</v>
      </c>
      <c r="F13" s="13">
        <v>746</v>
      </c>
      <c r="G13" s="14">
        <v>6.9388894056366848</v>
      </c>
      <c r="J13" s="4"/>
    </row>
    <row r="14" spans="1:10" x14ac:dyDescent="0.2">
      <c r="A14" s="12" t="s">
        <v>14</v>
      </c>
      <c r="B14" s="13">
        <v>590</v>
      </c>
      <c r="C14" s="14">
        <v>2.6394667382454258</v>
      </c>
      <c r="D14" s="13">
        <v>323</v>
      </c>
      <c r="E14" s="14">
        <v>2.7823240589198037</v>
      </c>
      <c r="F14" s="13">
        <v>268</v>
      </c>
      <c r="G14" s="14">
        <v>2.4927913682448146</v>
      </c>
      <c r="J14" s="4"/>
    </row>
    <row r="15" spans="1:10" x14ac:dyDescent="0.2">
      <c r="A15" s="12" t="s">
        <v>15</v>
      </c>
      <c r="B15" s="13">
        <v>726</v>
      </c>
      <c r="C15" s="14">
        <v>3.2478861897731846</v>
      </c>
      <c r="D15" s="13">
        <v>635</v>
      </c>
      <c r="E15" s="14">
        <v>5.4698940477215956</v>
      </c>
      <c r="F15" s="13">
        <v>92</v>
      </c>
      <c r="G15" s="14">
        <v>0.85573435029299605</v>
      </c>
      <c r="J15" s="4"/>
    </row>
    <row r="16" spans="1:10" x14ac:dyDescent="0.2">
      <c r="A16" s="12"/>
      <c r="B16" s="13"/>
      <c r="C16" s="8"/>
      <c r="D16" s="13"/>
      <c r="E16" s="8"/>
      <c r="F16" s="13"/>
      <c r="G16" s="8"/>
      <c r="J16" s="4"/>
    </row>
    <row r="17" spans="1:10" s="19" customFormat="1" x14ac:dyDescent="0.2">
      <c r="A17" s="6" t="s">
        <v>16</v>
      </c>
      <c r="B17" s="7">
        <v>4127</v>
      </c>
      <c r="C17" s="8">
        <v>18.462846150404868</v>
      </c>
      <c r="D17" s="7">
        <v>1158</v>
      </c>
      <c r="E17" s="8">
        <v>9.9750193815143433</v>
      </c>
      <c r="F17" s="7">
        <v>2968</v>
      </c>
      <c r="G17" s="8">
        <v>27.606734257278394</v>
      </c>
    </row>
    <row r="18" spans="1:10" x14ac:dyDescent="0.2">
      <c r="A18" s="12" t="s">
        <v>17</v>
      </c>
      <c r="B18" s="13">
        <v>596</v>
      </c>
      <c r="C18" s="14">
        <v>2.6663087728716501</v>
      </c>
      <c r="D18" s="13">
        <v>238</v>
      </c>
      <c r="E18" s="14">
        <v>2.0501335170988026</v>
      </c>
      <c r="F18" s="13">
        <v>358</v>
      </c>
      <c r="G18" s="14">
        <v>3.3299227978792674</v>
      </c>
      <c r="J18" s="4"/>
    </row>
    <row r="19" spans="1:10" x14ac:dyDescent="0.2">
      <c r="A19" s="12" t="s">
        <v>18</v>
      </c>
      <c r="B19" s="13">
        <v>1716</v>
      </c>
      <c r="C19" s="14">
        <v>7.6768219031002545</v>
      </c>
      <c r="D19" s="13">
        <v>475</v>
      </c>
      <c r="E19" s="14">
        <v>4.0916530278232406</v>
      </c>
      <c r="F19" s="13">
        <v>1241</v>
      </c>
      <c r="G19" s="14">
        <v>11.543112268626174</v>
      </c>
      <c r="J19" s="4"/>
    </row>
    <row r="20" spans="1:10" x14ac:dyDescent="0.2">
      <c r="A20" s="12" t="s">
        <v>19</v>
      </c>
      <c r="B20" s="13">
        <v>288</v>
      </c>
      <c r="C20" s="14">
        <v>1.2884176620587839</v>
      </c>
      <c r="D20" s="13">
        <v>64</v>
      </c>
      <c r="E20" s="14">
        <v>0.55129640795934187</v>
      </c>
      <c r="F20" s="13">
        <v>223</v>
      </c>
      <c r="G20" s="14">
        <v>2.0742256534275882</v>
      </c>
      <c r="J20" s="4"/>
    </row>
    <row r="21" spans="1:10" x14ac:dyDescent="0.2">
      <c r="A21" s="12" t="s">
        <v>20</v>
      </c>
      <c r="B21" s="13">
        <v>1112</v>
      </c>
      <c r="C21" s="14">
        <v>4.9747237507269721</v>
      </c>
      <c r="D21" s="13">
        <v>117</v>
      </c>
      <c r="E21" s="14">
        <v>1.0078387458006719</v>
      </c>
      <c r="F21" s="13">
        <v>995</v>
      </c>
      <c r="G21" s="14">
        <v>9.2549530276253371</v>
      </c>
      <c r="J21" s="4"/>
    </row>
    <row r="22" spans="1:10" x14ac:dyDescent="0.2">
      <c r="A22" s="12" t="s">
        <v>21</v>
      </c>
      <c r="B22" s="13">
        <v>415</v>
      </c>
      <c r="C22" s="14">
        <v>1.8565740616472062</v>
      </c>
      <c r="D22" s="13">
        <v>265</v>
      </c>
      <c r="E22" s="14">
        <v>2.2827116892066499</v>
      </c>
      <c r="F22" s="13">
        <v>150</v>
      </c>
      <c r="G22" s="14">
        <v>1.3952190493907544</v>
      </c>
      <c r="J22" s="4"/>
    </row>
    <row r="23" spans="1:10" x14ac:dyDescent="0.2">
      <c r="A23" s="12"/>
      <c r="B23" s="13"/>
      <c r="C23" s="8"/>
      <c r="D23" s="13"/>
      <c r="E23" s="8"/>
      <c r="F23" s="13"/>
      <c r="G23" s="8"/>
      <c r="J23" s="4"/>
    </row>
    <row r="24" spans="1:10" s="19" customFormat="1" x14ac:dyDescent="0.2">
      <c r="A24" s="6" t="s">
        <v>22</v>
      </c>
      <c r="B24" s="7">
        <v>1567</v>
      </c>
      <c r="C24" s="8">
        <v>7.0102447098823424</v>
      </c>
      <c r="D24" s="7">
        <v>1253</v>
      </c>
      <c r="E24" s="8">
        <v>10.79334998707899</v>
      </c>
      <c r="F24" s="7">
        <v>314</v>
      </c>
      <c r="G24" s="8">
        <v>2.9206585433913124</v>
      </c>
    </row>
    <row r="25" spans="1:10" x14ac:dyDescent="0.2">
      <c r="A25" s="12" t="s">
        <v>23</v>
      </c>
      <c r="B25" s="13">
        <v>695</v>
      </c>
      <c r="C25" s="14">
        <v>3.1092023442043577</v>
      </c>
      <c r="D25" s="13">
        <v>528</v>
      </c>
      <c r="E25" s="14">
        <v>4.5481953656645713</v>
      </c>
      <c r="F25" s="13">
        <v>167</v>
      </c>
      <c r="G25" s="14">
        <v>1.5533438749883732</v>
      </c>
      <c r="J25" s="4"/>
    </row>
    <row r="26" spans="1:10" x14ac:dyDescent="0.2">
      <c r="A26" s="12" t="s">
        <v>24</v>
      </c>
      <c r="B26" s="13">
        <v>872</v>
      </c>
      <c r="C26" s="14">
        <v>3.9010423656779847</v>
      </c>
      <c r="D26" s="13">
        <v>725</v>
      </c>
      <c r="E26" s="14">
        <v>6.2451546214144198</v>
      </c>
      <c r="F26" s="13">
        <v>147</v>
      </c>
      <c r="G26" s="14">
        <v>1.3673146684029394</v>
      </c>
      <c r="J26" s="4"/>
    </row>
    <row r="27" spans="1:10" x14ac:dyDescent="0.2">
      <c r="A27" s="12"/>
      <c r="B27" s="13"/>
      <c r="C27" s="8"/>
      <c r="D27" s="13"/>
      <c r="E27" s="8"/>
      <c r="F27" s="13"/>
      <c r="G27" s="8"/>
      <c r="J27" s="4"/>
    </row>
    <row r="28" spans="1:10" s="19" customFormat="1" x14ac:dyDescent="0.2">
      <c r="A28" s="6" t="s">
        <v>25</v>
      </c>
      <c r="B28" s="7">
        <v>1020</v>
      </c>
      <c r="C28" s="8">
        <v>4.5631458864581935</v>
      </c>
      <c r="D28" s="7">
        <v>178</v>
      </c>
      <c r="E28" s="8">
        <v>1.5332931346369196</v>
      </c>
      <c r="F28" s="7">
        <v>841</v>
      </c>
      <c r="G28" s="8">
        <v>7.8225281369174962</v>
      </c>
    </row>
    <row r="29" spans="1:10" x14ac:dyDescent="0.2">
      <c r="A29" s="12" t="s">
        <v>26</v>
      </c>
      <c r="B29" s="13">
        <v>438</v>
      </c>
      <c r="C29" s="14">
        <v>1.9594685277144006</v>
      </c>
      <c r="D29" s="13">
        <v>40</v>
      </c>
      <c r="E29" s="14">
        <v>0.34456025497458864</v>
      </c>
      <c r="F29" s="13">
        <v>398</v>
      </c>
      <c r="G29" s="14">
        <v>3.7019812110501351</v>
      </c>
      <c r="J29" s="4"/>
    </row>
    <row r="30" spans="1:10" x14ac:dyDescent="0.2">
      <c r="A30" s="12" t="s">
        <v>27</v>
      </c>
      <c r="B30" s="13">
        <v>203</v>
      </c>
      <c r="C30" s="14">
        <v>0.90815550485393459</v>
      </c>
      <c r="D30" s="13">
        <v>94</v>
      </c>
      <c r="E30" s="14">
        <v>0.80971659919028338</v>
      </c>
      <c r="F30" s="13">
        <v>109</v>
      </c>
      <c r="G30" s="14">
        <v>1.0138591758906148</v>
      </c>
      <c r="J30" s="4"/>
    </row>
    <row r="31" spans="1:10" x14ac:dyDescent="0.2">
      <c r="A31" s="12" t="s">
        <v>28</v>
      </c>
      <c r="B31" s="13">
        <v>159</v>
      </c>
      <c r="C31" s="14">
        <v>0.71131391759495366</v>
      </c>
      <c r="D31" s="13">
        <v>30</v>
      </c>
      <c r="E31" s="14">
        <v>0.25842019123094151</v>
      </c>
      <c r="F31" s="13">
        <v>129</v>
      </c>
      <c r="G31" s="14">
        <v>1.1998883824760487</v>
      </c>
      <c r="J31" s="4"/>
    </row>
    <row r="32" spans="1:10" x14ac:dyDescent="0.2">
      <c r="A32" s="12" t="s">
        <v>29</v>
      </c>
      <c r="B32" s="13">
        <v>220</v>
      </c>
      <c r="C32" s="14">
        <v>0.98420793629490444</v>
      </c>
      <c r="D32" s="13">
        <v>15</v>
      </c>
      <c r="E32" s="14">
        <v>0.12921009561547075</v>
      </c>
      <c r="F32" s="13">
        <v>205</v>
      </c>
      <c r="G32" s="14">
        <v>1.9067993675006976</v>
      </c>
      <c r="J32" s="4"/>
    </row>
    <row r="33" spans="1:10" x14ac:dyDescent="0.2">
      <c r="A33" s="12"/>
      <c r="B33" s="13"/>
      <c r="C33" s="8"/>
      <c r="D33" s="13"/>
      <c r="E33" s="8"/>
      <c r="F33" s="13"/>
      <c r="G33" s="8"/>
      <c r="J33" s="4"/>
    </row>
    <row r="34" spans="1:10" s="19" customFormat="1" x14ac:dyDescent="0.2">
      <c r="A34" s="6" t="s">
        <v>30</v>
      </c>
      <c r="B34" s="7">
        <v>3845</v>
      </c>
      <c r="C34" s="8">
        <v>17.201270522972308</v>
      </c>
      <c r="D34" s="7">
        <v>1394</v>
      </c>
      <c r="E34" s="8">
        <v>12.007924885864416</v>
      </c>
      <c r="F34" s="7">
        <v>2451</v>
      </c>
      <c r="G34" s="8">
        <v>22.797879267044927</v>
      </c>
    </row>
    <row r="35" spans="1:10" x14ac:dyDescent="0.2">
      <c r="A35" s="12" t="s">
        <v>31</v>
      </c>
      <c r="B35" s="13">
        <v>1026</v>
      </c>
      <c r="C35" s="14">
        <v>4.5899879210844183</v>
      </c>
      <c r="D35" s="13">
        <v>324</v>
      </c>
      <c r="E35" s="14">
        <v>2.7909380652941684</v>
      </c>
      <c r="F35" s="13">
        <v>702</v>
      </c>
      <c r="G35" s="14">
        <v>6.5296251511487311</v>
      </c>
      <c r="J35" s="4"/>
    </row>
    <row r="36" spans="1:10" x14ac:dyDescent="0.2">
      <c r="A36" s="12" t="s">
        <v>32</v>
      </c>
      <c r="B36" s="13">
        <v>999</v>
      </c>
      <c r="C36" s="14">
        <v>4.4691987652664071</v>
      </c>
      <c r="D36" s="13">
        <v>450</v>
      </c>
      <c r="E36" s="14">
        <v>3.8763028684641223</v>
      </c>
      <c r="F36" s="13">
        <v>549</v>
      </c>
      <c r="G36" s="14">
        <v>5.1065017207701606</v>
      </c>
      <c r="J36" s="4"/>
    </row>
    <row r="37" spans="1:10" x14ac:dyDescent="0.2">
      <c r="A37" s="12" t="s">
        <v>33</v>
      </c>
      <c r="B37" s="13">
        <v>728</v>
      </c>
      <c r="C37" s="14">
        <v>3.2568335346485928</v>
      </c>
      <c r="D37" s="13">
        <v>135</v>
      </c>
      <c r="E37" s="14">
        <v>1.1628908605392367</v>
      </c>
      <c r="F37" s="13">
        <v>593</v>
      </c>
      <c r="G37" s="14">
        <v>5.5157659752581152</v>
      </c>
      <c r="J37" s="4"/>
    </row>
    <row r="38" spans="1:10" x14ac:dyDescent="0.2">
      <c r="A38" s="12" t="s">
        <v>34</v>
      </c>
      <c r="B38" s="13">
        <v>345</v>
      </c>
      <c r="C38" s="14">
        <v>1.5434169910079183</v>
      </c>
      <c r="D38" s="13">
        <v>274</v>
      </c>
      <c r="E38" s="14">
        <v>2.3602377465759323</v>
      </c>
      <c r="F38" s="13">
        <v>71</v>
      </c>
      <c r="G38" s="14">
        <v>0.66040368337829036</v>
      </c>
      <c r="J38" s="4"/>
    </row>
    <row r="39" spans="1:10" x14ac:dyDescent="0.2">
      <c r="A39" s="12" t="s">
        <v>35</v>
      </c>
      <c r="B39" s="13">
        <v>747</v>
      </c>
      <c r="C39" s="14">
        <v>3.3418333109649714</v>
      </c>
      <c r="D39" s="13">
        <v>212</v>
      </c>
      <c r="E39" s="14">
        <v>1.8261693513653199</v>
      </c>
      <c r="F39" s="13">
        <v>535</v>
      </c>
      <c r="G39" s="14">
        <v>4.976281276160357</v>
      </c>
      <c r="J39" s="4"/>
    </row>
    <row r="40" spans="1:10" x14ac:dyDescent="0.2">
      <c r="A40" s="12"/>
      <c r="B40" s="13"/>
      <c r="C40" s="8"/>
      <c r="D40" s="13"/>
      <c r="E40" s="8"/>
      <c r="F40" s="13"/>
      <c r="G40" s="8"/>
      <c r="J40" s="4"/>
    </row>
    <row r="41" spans="1:10" s="19" customFormat="1" x14ac:dyDescent="0.2">
      <c r="A41" s="6" t="s">
        <v>36</v>
      </c>
      <c r="B41" s="7">
        <v>539</v>
      </c>
      <c r="C41" s="8">
        <v>2.4113094439225162</v>
      </c>
      <c r="D41" s="7">
        <v>262</v>
      </c>
      <c r="E41" s="8">
        <v>2.2568696700835558</v>
      </c>
      <c r="F41" s="7">
        <v>278</v>
      </c>
      <c r="G41" s="8">
        <v>2.5858059715375314</v>
      </c>
    </row>
    <row r="42" spans="1:10" x14ac:dyDescent="0.2">
      <c r="A42" s="12" t="s">
        <v>37</v>
      </c>
      <c r="B42" s="13">
        <v>255</v>
      </c>
      <c r="C42" s="14">
        <v>1.1407864716145484</v>
      </c>
      <c r="D42" s="13">
        <v>153</v>
      </c>
      <c r="E42" s="14">
        <v>1.3179429752778016</v>
      </c>
      <c r="F42" s="13">
        <v>102</v>
      </c>
      <c r="G42" s="14">
        <v>0.94874895358571298</v>
      </c>
      <c r="J42" s="4"/>
    </row>
    <row r="43" spans="1:10" x14ac:dyDescent="0.2">
      <c r="A43" s="12" t="s">
        <v>38</v>
      </c>
      <c r="B43" s="13">
        <v>285</v>
      </c>
      <c r="C43" s="14">
        <v>1.2749966447456718</v>
      </c>
      <c r="D43" s="13">
        <v>109</v>
      </c>
      <c r="E43" s="14">
        <v>0.93892669480575408</v>
      </c>
      <c r="F43" s="13">
        <v>176</v>
      </c>
      <c r="G43" s="14">
        <v>1.6370570179518187</v>
      </c>
      <c r="J43" s="4"/>
    </row>
    <row r="44" spans="1:10" x14ac:dyDescent="0.2">
      <c r="A44" s="12"/>
      <c r="B44" s="13"/>
      <c r="C44" s="8"/>
      <c r="D44" s="13"/>
      <c r="E44" s="8"/>
      <c r="F44" s="13"/>
      <c r="G44" s="8"/>
      <c r="J44" s="4"/>
    </row>
    <row r="45" spans="1:10" s="19" customFormat="1" x14ac:dyDescent="0.2">
      <c r="A45" s="6" t="s">
        <v>39</v>
      </c>
      <c r="B45" s="7">
        <v>3686</v>
      </c>
      <c r="C45" s="8">
        <v>16.489956605377355</v>
      </c>
      <c r="D45" s="7">
        <v>1584</v>
      </c>
      <c r="E45" s="8">
        <v>13.644586096993711</v>
      </c>
      <c r="F45" s="7">
        <v>2101</v>
      </c>
      <c r="G45" s="8">
        <v>19.542368151799831</v>
      </c>
    </row>
    <row r="46" spans="1:10" x14ac:dyDescent="0.2">
      <c r="A46" s="12" t="s">
        <v>40</v>
      </c>
      <c r="B46" s="13">
        <v>135</v>
      </c>
      <c r="C46" s="14">
        <v>0.60394577909005509</v>
      </c>
      <c r="D46" s="13">
        <v>19</v>
      </c>
      <c r="E46" s="14">
        <v>0.16366612111292964</v>
      </c>
      <c r="F46" s="13">
        <v>116</v>
      </c>
      <c r="G46" s="14">
        <v>1.0789693981955168</v>
      </c>
      <c r="J46" s="4"/>
    </row>
    <row r="47" spans="1:10" x14ac:dyDescent="0.2">
      <c r="A47" s="12" t="s">
        <v>41</v>
      </c>
      <c r="B47" s="13">
        <v>435</v>
      </c>
      <c r="C47" s="14">
        <v>1.9460475104012882</v>
      </c>
      <c r="D47" s="13">
        <v>178</v>
      </c>
      <c r="E47" s="14">
        <v>1.5332931346369196</v>
      </c>
      <c r="F47" s="13">
        <v>257</v>
      </c>
      <c r="G47" s="14">
        <v>2.390475304622826</v>
      </c>
      <c r="J47" s="4"/>
    </row>
    <row r="48" spans="1:10" x14ac:dyDescent="0.2">
      <c r="A48" s="12" t="s">
        <v>42</v>
      </c>
      <c r="B48" s="13">
        <v>448</v>
      </c>
      <c r="C48" s="14">
        <v>2.0042052520914417</v>
      </c>
      <c r="D48" s="13">
        <v>253</v>
      </c>
      <c r="E48" s="14">
        <v>2.1793436127142733</v>
      </c>
      <c r="F48" s="13">
        <v>195</v>
      </c>
      <c r="G48" s="14">
        <v>1.8137847642079807</v>
      </c>
      <c r="J48" s="4"/>
    </row>
    <row r="49" spans="1:10" x14ac:dyDescent="0.2">
      <c r="A49" s="12" t="s">
        <v>43</v>
      </c>
      <c r="B49" s="13">
        <v>780</v>
      </c>
      <c r="C49" s="14">
        <v>3.4894645014092069</v>
      </c>
      <c r="D49" s="13">
        <v>252</v>
      </c>
      <c r="E49" s="14">
        <v>2.1707296063399086</v>
      </c>
      <c r="F49" s="13">
        <v>528</v>
      </c>
      <c r="G49" s="14">
        <v>4.9111710538554547</v>
      </c>
      <c r="J49" s="4"/>
    </row>
    <row r="50" spans="1:10" x14ac:dyDescent="0.2">
      <c r="A50" s="12" t="s">
        <v>44</v>
      </c>
      <c r="B50" s="13">
        <v>691</v>
      </c>
      <c r="C50" s="14">
        <v>3.0913076544535407</v>
      </c>
      <c r="D50" s="13">
        <v>259</v>
      </c>
      <c r="E50" s="14">
        <v>2.2310276509604616</v>
      </c>
      <c r="F50" s="13">
        <v>433</v>
      </c>
      <c r="G50" s="14">
        <v>4.0275323225746442</v>
      </c>
      <c r="J50" s="4"/>
    </row>
    <row r="51" spans="1:10" x14ac:dyDescent="0.2">
      <c r="A51" s="12" t="s">
        <v>45</v>
      </c>
      <c r="B51" s="13">
        <v>1196</v>
      </c>
      <c r="C51" s="14">
        <v>5.3505122354941168</v>
      </c>
      <c r="D51" s="13">
        <v>623</v>
      </c>
      <c r="E51" s="14">
        <v>5.366525971229219</v>
      </c>
      <c r="F51" s="13">
        <v>573</v>
      </c>
      <c r="G51" s="14">
        <v>5.3297367686726815</v>
      </c>
      <c r="J51" s="4"/>
    </row>
    <row r="52" spans="1:10" x14ac:dyDescent="0.2">
      <c r="A52" s="12"/>
      <c r="B52" s="13"/>
      <c r="C52" s="8"/>
      <c r="D52" s="13"/>
      <c r="E52" s="8"/>
      <c r="F52" s="13"/>
      <c r="G52" s="8"/>
      <c r="J52" s="4"/>
    </row>
    <row r="53" spans="1:10" s="19" customFormat="1" x14ac:dyDescent="0.2">
      <c r="A53" s="6" t="s">
        <v>46</v>
      </c>
      <c r="B53" s="7">
        <v>3174</v>
      </c>
      <c r="C53" s="8">
        <v>14.199436317272848</v>
      </c>
      <c r="D53" s="7">
        <v>3027</v>
      </c>
      <c r="E53" s="8">
        <v>26.074597295202</v>
      </c>
      <c r="F53" s="7">
        <v>148</v>
      </c>
      <c r="G53" s="8">
        <v>1.376616128732211</v>
      </c>
    </row>
    <row r="54" spans="1:10" x14ac:dyDescent="0.2">
      <c r="A54" s="12" t="s">
        <v>47</v>
      </c>
      <c r="B54" s="13">
        <v>893</v>
      </c>
      <c r="C54" s="14">
        <v>3.9949894868697711</v>
      </c>
      <c r="D54" s="13">
        <v>869</v>
      </c>
      <c r="E54" s="14">
        <v>7.4855715393229394</v>
      </c>
      <c r="F54" s="13">
        <v>23</v>
      </c>
      <c r="G54" s="14">
        <v>0.21393358757324901</v>
      </c>
      <c r="J54" s="4"/>
    </row>
    <row r="55" spans="1:10" x14ac:dyDescent="0.2">
      <c r="A55" s="12" t="s">
        <v>48</v>
      </c>
      <c r="B55" s="13">
        <v>731</v>
      </c>
      <c r="C55" s="14">
        <v>3.2702545519617052</v>
      </c>
      <c r="D55" s="13">
        <v>685</v>
      </c>
      <c r="E55" s="14">
        <v>5.9005943664398313</v>
      </c>
      <c r="F55" s="13">
        <v>46</v>
      </c>
      <c r="G55" s="14">
        <v>0.42786717514649802</v>
      </c>
      <c r="J55" s="4"/>
    </row>
    <row r="56" spans="1:10" x14ac:dyDescent="0.2">
      <c r="A56" s="12" t="s">
        <v>49</v>
      </c>
      <c r="B56" s="13">
        <v>123</v>
      </c>
      <c r="C56" s="14">
        <v>0.55026170983760569</v>
      </c>
      <c r="D56" s="13">
        <v>111</v>
      </c>
      <c r="E56" s="14">
        <v>0.95615470755448362</v>
      </c>
      <c r="F56" s="20">
        <v>12</v>
      </c>
      <c r="G56" s="14">
        <v>0.11161752395126034</v>
      </c>
      <c r="J56" s="4"/>
    </row>
    <row r="57" spans="1:10" x14ac:dyDescent="0.2">
      <c r="A57" s="12" t="s">
        <v>50</v>
      </c>
      <c r="B57" s="13">
        <v>1018</v>
      </c>
      <c r="C57" s="14">
        <v>4.5541985415827853</v>
      </c>
      <c r="D57" s="13">
        <v>962</v>
      </c>
      <c r="E57" s="14">
        <v>8.2866741321388577</v>
      </c>
      <c r="F57" s="13">
        <v>56</v>
      </c>
      <c r="G57" s="14">
        <v>0.5208817784392149</v>
      </c>
      <c r="J57" s="4"/>
    </row>
    <row r="58" spans="1:10" x14ac:dyDescent="0.2">
      <c r="A58" s="12" t="s">
        <v>51</v>
      </c>
      <c r="B58" s="13">
        <v>409</v>
      </c>
      <c r="C58" s="14">
        <v>1.8297320270209816</v>
      </c>
      <c r="D58" s="13">
        <v>398</v>
      </c>
      <c r="E58" s="14">
        <v>3.4283745369971572</v>
      </c>
      <c r="F58" s="13">
        <v>11</v>
      </c>
      <c r="G58" s="14">
        <v>0.10231606362198867</v>
      </c>
      <c r="J58" s="4"/>
    </row>
    <row r="59" spans="1:10" x14ac:dyDescent="0.2">
      <c r="A59" s="12"/>
      <c r="B59" s="13"/>
      <c r="C59" s="14"/>
      <c r="D59" s="13"/>
      <c r="E59" s="14"/>
      <c r="F59" s="13"/>
      <c r="G59" s="14"/>
      <c r="J59" s="4"/>
    </row>
    <row r="60" spans="1:10" s="19" customFormat="1" x14ac:dyDescent="0.2">
      <c r="A60" s="6" t="s">
        <v>52</v>
      </c>
      <c r="B60" s="7">
        <v>425</v>
      </c>
      <c r="C60" s="8">
        <v>1.9013107860242473</v>
      </c>
      <c r="D60" s="7">
        <v>381</v>
      </c>
      <c r="E60" s="8">
        <v>3.2819364286329575</v>
      </c>
      <c r="F60" s="7">
        <v>43</v>
      </c>
      <c r="G60" s="8">
        <v>0.39996279415868291</v>
      </c>
    </row>
    <row r="61" spans="1:10" x14ac:dyDescent="0.2">
      <c r="A61" s="12" t="s">
        <v>53</v>
      </c>
      <c r="B61" s="13">
        <v>249</v>
      </c>
      <c r="C61" s="14">
        <v>1.1139444369883238</v>
      </c>
      <c r="D61" s="13">
        <v>227</v>
      </c>
      <c r="E61" s="14">
        <v>1.9553794469807908</v>
      </c>
      <c r="F61" s="16">
        <v>22</v>
      </c>
      <c r="G61" s="14">
        <v>0.20463212724397734</v>
      </c>
      <c r="J61" s="4"/>
    </row>
    <row r="62" spans="1:10" x14ac:dyDescent="0.2">
      <c r="A62" s="12" t="s">
        <v>54</v>
      </c>
      <c r="B62" s="13">
        <v>99</v>
      </c>
      <c r="C62" s="14">
        <v>0.44289357133270701</v>
      </c>
      <c r="D62" s="13">
        <v>82</v>
      </c>
      <c r="E62" s="14">
        <v>0.70634852269790682</v>
      </c>
      <c r="F62" s="20">
        <v>16</v>
      </c>
      <c r="G62" s="14">
        <v>0.14882336526834714</v>
      </c>
      <c r="J62" s="4"/>
    </row>
    <row r="63" spans="1:10" x14ac:dyDescent="0.2">
      <c r="A63" s="12" t="s">
        <v>55</v>
      </c>
      <c r="B63" s="13">
        <v>78</v>
      </c>
      <c r="C63" s="14">
        <v>0.34894645014092068</v>
      </c>
      <c r="D63" s="13">
        <v>72</v>
      </c>
      <c r="E63" s="14">
        <v>0.62020845895425958</v>
      </c>
      <c r="F63" s="20">
        <v>0</v>
      </c>
      <c r="G63" s="20">
        <v>0</v>
      </c>
      <c r="J63" s="4"/>
    </row>
    <row r="64" spans="1:10" x14ac:dyDescent="0.2">
      <c r="A64" s="12"/>
      <c r="B64" s="13"/>
      <c r="C64" s="8"/>
      <c r="D64" s="13"/>
      <c r="E64" s="8"/>
      <c r="F64" s="13"/>
      <c r="G64" s="14"/>
      <c r="J64" s="4"/>
    </row>
    <row r="65" spans="1:10" s="19" customFormat="1" x14ac:dyDescent="0.2">
      <c r="A65" s="6" t="s">
        <v>56</v>
      </c>
      <c r="B65" s="7">
        <v>155</v>
      </c>
      <c r="C65" s="8">
        <v>0.69341922784413734</v>
      </c>
      <c r="D65" s="7">
        <v>151</v>
      </c>
      <c r="E65" s="8">
        <v>1.3007149625290724</v>
      </c>
      <c r="F65" s="20">
        <v>0</v>
      </c>
      <c r="G65" s="20">
        <v>0</v>
      </c>
    </row>
    <row r="66" spans="1:10" x14ac:dyDescent="0.2">
      <c r="A66" s="12" t="s">
        <v>57</v>
      </c>
      <c r="B66" s="7">
        <v>133</v>
      </c>
      <c r="C66" s="8">
        <v>0.59499843421464682</v>
      </c>
      <c r="D66" s="7">
        <v>129</v>
      </c>
      <c r="E66" s="8">
        <v>1.1112068222930487</v>
      </c>
      <c r="F66" s="20">
        <v>0</v>
      </c>
      <c r="G66" s="20">
        <v>0</v>
      </c>
      <c r="J66" s="4"/>
    </row>
    <row r="67" spans="1:10" x14ac:dyDescent="0.2">
      <c r="A67" s="12" t="s">
        <v>58</v>
      </c>
      <c r="B67" s="7">
        <v>22</v>
      </c>
      <c r="C67" s="8">
        <v>9.8420793629490438E-2</v>
      </c>
      <c r="D67" s="7">
        <v>22</v>
      </c>
      <c r="E67" s="8">
        <v>0.18950814023602378</v>
      </c>
      <c r="F67" s="20">
        <v>0</v>
      </c>
      <c r="G67" s="20">
        <v>0</v>
      </c>
      <c r="J67" s="4"/>
    </row>
    <row r="68" spans="1:10" x14ac:dyDescent="0.2">
      <c r="A68" s="12" t="s">
        <v>59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J68" s="4"/>
    </row>
    <row r="69" spans="1:10" x14ac:dyDescent="0.2">
      <c r="A69" s="12" t="s">
        <v>60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J69" s="4"/>
    </row>
    <row r="70" spans="1:10" ht="13.5" thickBot="1" x14ac:dyDescent="0.25">
      <c r="A70" s="57"/>
      <c r="B70" s="57"/>
      <c r="C70" s="57"/>
      <c r="D70" s="57"/>
      <c r="E70" s="57"/>
      <c r="F70" s="57"/>
      <c r="G70" s="57"/>
      <c r="J70" s="4"/>
    </row>
    <row r="71" spans="1:10" s="36" customFormat="1" x14ac:dyDescent="0.2">
      <c r="A71" s="54" t="s">
        <v>119</v>
      </c>
      <c r="B71" s="55"/>
      <c r="C71" s="55"/>
      <c r="D71" s="55"/>
      <c r="E71" s="55"/>
      <c r="F71" s="55"/>
      <c r="G71" s="55"/>
      <c r="H71" s="4"/>
    </row>
    <row r="72" spans="1:10" s="36" customFormat="1" x14ac:dyDescent="0.2">
      <c r="A72" s="54" t="s">
        <v>1</v>
      </c>
      <c r="B72" s="45"/>
      <c r="C72" s="45"/>
      <c r="D72" s="45"/>
      <c r="E72" s="45"/>
      <c r="F72" s="45"/>
      <c r="G72" s="45"/>
      <c r="H72" s="4"/>
    </row>
    <row r="73" spans="1:10" x14ac:dyDescent="0.2">
      <c r="A73" s="54" t="s">
        <v>2</v>
      </c>
      <c r="B73" s="56"/>
      <c r="C73" s="56"/>
      <c r="D73" s="56"/>
      <c r="E73" s="56"/>
      <c r="F73" s="44"/>
      <c r="G73" s="44"/>
      <c r="J73" s="4"/>
    </row>
    <row r="74" spans="1:10" x14ac:dyDescent="0.2">
      <c r="J74" s="4"/>
    </row>
    <row r="75" spans="1:10" x14ac:dyDescent="0.2">
      <c r="J75" s="4"/>
    </row>
    <row r="76" spans="1:10" x14ac:dyDescent="0.2">
      <c r="J76" s="4"/>
    </row>
  </sheetData>
  <mergeCells count="3">
    <mergeCell ref="B6:C6"/>
    <mergeCell ref="D6:E6"/>
    <mergeCell ref="F6:G6"/>
  </mergeCells>
  <pageMargins left="0.75000000000000011" right="0.75000000000000011" top="1" bottom="1" header="0.5" footer="0.5"/>
  <pageSetup scale="54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7"/>
  <sheetViews>
    <sheetView workbookViewId="0"/>
  </sheetViews>
  <sheetFormatPr defaultColWidth="9.375" defaultRowHeight="12.75" x14ac:dyDescent="0.2"/>
  <cols>
    <col min="1" max="1" width="64.75" style="1" customWidth="1"/>
    <col min="2" max="2" width="10.25" style="1" customWidth="1"/>
    <col min="3" max="3" width="5.25" style="1" customWidth="1"/>
    <col min="4" max="4" width="10.25" style="1" customWidth="1"/>
    <col min="5" max="5" width="5.25" style="1" customWidth="1"/>
    <col min="6" max="6" width="10.25" style="1" customWidth="1"/>
    <col min="7" max="7" width="5.25" style="1" customWidth="1"/>
    <col min="8" max="9" width="10.75" style="1" customWidth="1"/>
    <col min="10" max="10" width="9.375" style="2"/>
    <col min="11" max="16384" width="9.375" style="1"/>
  </cols>
  <sheetData>
    <row r="1" spans="1:10" s="44" customFormat="1" ht="20.100000000000001" customHeight="1" x14ac:dyDescent="0.35">
      <c r="A1" s="41" t="s">
        <v>3</v>
      </c>
      <c r="J1" s="45"/>
    </row>
    <row r="2" spans="1:10" s="44" customFormat="1" ht="20.100000000000001" customHeight="1" x14ac:dyDescent="0.35">
      <c r="A2" s="41" t="s">
        <v>0</v>
      </c>
      <c r="J2" s="45"/>
    </row>
    <row r="3" spans="1:10" s="44" customFormat="1" ht="18" customHeight="1" x14ac:dyDescent="0.35">
      <c r="A3" s="43" t="s">
        <v>61</v>
      </c>
      <c r="J3" s="45"/>
    </row>
    <row r="5" spans="1:10" ht="13.5" thickBot="1" x14ac:dyDescent="0.25">
      <c r="A5" s="3"/>
      <c r="B5" s="3"/>
      <c r="C5" s="3"/>
      <c r="D5" s="3"/>
      <c r="E5" s="3"/>
      <c r="F5" s="3"/>
      <c r="G5" s="3"/>
      <c r="H5" s="4"/>
      <c r="I5" s="4"/>
      <c r="J5" s="1"/>
    </row>
    <row r="6" spans="1:10" ht="12.95" customHeight="1" x14ac:dyDescent="0.2">
      <c r="A6" s="50"/>
      <c r="B6" s="51" t="s">
        <v>4</v>
      </c>
      <c r="C6" s="51"/>
      <c r="D6" s="51" t="s">
        <v>5</v>
      </c>
      <c r="E6" s="51"/>
      <c r="F6" s="51" t="s">
        <v>6</v>
      </c>
      <c r="G6" s="51"/>
      <c r="H6" s="4"/>
      <c r="I6" s="4"/>
      <c r="J6" s="1"/>
    </row>
    <row r="7" spans="1:10" ht="13.5" thickBot="1" x14ac:dyDescent="0.25">
      <c r="A7" s="52" t="s">
        <v>62</v>
      </c>
      <c r="B7" s="53" t="s">
        <v>7</v>
      </c>
      <c r="C7" s="53" t="s">
        <v>8</v>
      </c>
      <c r="D7" s="53" t="s">
        <v>7</v>
      </c>
      <c r="E7" s="53" t="s">
        <v>8</v>
      </c>
      <c r="F7" s="53" t="s">
        <v>7</v>
      </c>
      <c r="G7" s="53" t="s">
        <v>8</v>
      </c>
      <c r="H7" s="4"/>
      <c r="I7" s="4"/>
      <c r="J7" s="1"/>
    </row>
    <row r="8" spans="1:10" x14ac:dyDescent="0.2">
      <c r="H8" s="4"/>
      <c r="I8" s="4"/>
      <c r="J8" s="1"/>
    </row>
    <row r="9" spans="1:10" s="10" customFormat="1" x14ac:dyDescent="0.2">
      <c r="A9" s="6" t="s">
        <v>10</v>
      </c>
      <c r="B9" s="7">
        <v>21200</v>
      </c>
      <c r="C9" s="8">
        <f>B9/B$9*100</f>
        <v>100</v>
      </c>
      <c r="D9" s="7">
        <v>10935</v>
      </c>
      <c r="E9" s="8">
        <f>D9/D$9*100</f>
        <v>100</v>
      </c>
      <c r="F9" s="7">
        <v>10270</v>
      </c>
      <c r="G9" s="8">
        <f>F9/F$9*100</f>
        <v>100</v>
      </c>
      <c r="H9" s="19"/>
      <c r="I9" s="19"/>
      <c r="J9" s="9"/>
    </row>
    <row r="10" spans="1:10" x14ac:dyDescent="0.2">
      <c r="A10" s="12"/>
      <c r="B10" s="13"/>
      <c r="C10" s="14"/>
      <c r="D10" s="13"/>
      <c r="E10" s="14"/>
      <c r="F10" s="13"/>
      <c r="G10" s="14"/>
      <c r="H10" s="4"/>
      <c r="I10" s="4"/>
      <c r="J10" s="11"/>
    </row>
    <row r="11" spans="1:10" s="10" customFormat="1" x14ac:dyDescent="0.2">
      <c r="A11" s="6" t="s">
        <v>11</v>
      </c>
      <c r="B11" s="7">
        <v>2940</v>
      </c>
      <c r="C11" s="8">
        <f>B11/B$9*100</f>
        <v>13.867924528301886</v>
      </c>
      <c r="D11" s="7">
        <v>1775</v>
      </c>
      <c r="E11" s="8">
        <f>D11/D$9*100</f>
        <v>16.23228166438043</v>
      </c>
      <c r="F11" s="7">
        <v>1165</v>
      </c>
      <c r="G11" s="8">
        <f>F11/F$9*100</f>
        <v>11.343719571567673</v>
      </c>
      <c r="H11" s="19"/>
      <c r="I11" s="19"/>
      <c r="J11" s="9"/>
    </row>
    <row r="12" spans="1:10" x14ac:dyDescent="0.2">
      <c r="A12" s="12" t="s">
        <v>12</v>
      </c>
      <c r="B12" s="13">
        <v>515</v>
      </c>
      <c r="C12" s="14">
        <f>B12/B$9*100</f>
        <v>2.4292452830188682</v>
      </c>
      <c r="D12" s="13">
        <v>335</v>
      </c>
      <c r="E12" s="14">
        <f>D12/D$9*100</f>
        <v>3.0635573845450388</v>
      </c>
      <c r="F12" s="13">
        <v>180</v>
      </c>
      <c r="G12" s="14">
        <f>F12/F$9*100</f>
        <v>1.7526777020447908</v>
      </c>
      <c r="H12" s="4"/>
      <c r="I12" s="4"/>
      <c r="J12" s="11"/>
    </row>
    <row r="13" spans="1:10" x14ac:dyDescent="0.2">
      <c r="A13" s="12" t="s">
        <v>13</v>
      </c>
      <c r="B13" s="13">
        <v>1115</v>
      </c>
      <c r="C13" s="14">
        <f>B13/B$9*100</f>
        <v>5.2594339622641515</v>
      </c>
      <c r="D13" s="13">
        <v>535</v>
      </c>
      <c r="E13" s="14">
        <f>D13/D$9*100</f>
        <v>4.8925468678555104</v>
      </c>
      <c r="F13" s="13">
        <v>575</v>
      </c>
      <c r="G13" s="14">
        <f>F13/F$9*100</f>
        <v>5.5988315481986373</v>
      </c>
      <c r="H13" s="4"/>
      <c r="I13" s="4"/>
      <c r="J13" s="11"/>
    </row>
    <row r="14" spans="1:10" x14ac:dyDescent="0.2">
      <c r="A14" s="12" t="s">
        <v>14</v>
      </c>
      <c r="B14" s="13">
        <v>710</v>
      </c>
      <c r="C14" s="14">
        <f>B14/B$9*100</f>
        <v>3.3490566037735849</v>
      </c>
      <c r="D14" s="13">
        <v>410</v>
      </c>
      <c r="E14" s="14">
        <f>D14/D$9*100</f>
        <v>3.7494284407864655</v>
      </c>
      <c r="F14" s="13">
        <v>300</v>
      </c>
      <c r="G14" s="14">
        <f>F14/F$9*100</f>
        <v>2.9211295034079843</v>
      </c>
      <c r="H14" s="4"/>
      <c r="I14" s="4"/>
      <c r="J14" s="11"/>
    </row>
    <row r="15" spans="1:10" x14ac:dyDescent="0.2">
      <c r="A15" s="12" t="s">
        <v>15</v>
      </c>
      <c r="B15" s="13">
        <v>600</v>
      </c>
      <c r="C15" s="14">
        <f>B15/B$9*100</f>
        <v>2.8301886792452833</v>
      </c>
      <c r="D15" s="13">
        <v>495</v>
      </c>
      <c r="E15" s="14">
        <f>D15/D$9*100</f>
        <v>4.5267489711934159</v>
      </c>
      <c r="F15" s="13">
        <v>105</v>
      </c>
      <c r="G15" s="14">
        <f>F15/F$9*100</f>
        <v>1.0223953261927945</v>
      </c>
      <c r="H15" s="4"/>
      <c r="I15" s="4"/>
      <c r="J15" s="11"/>
    </row>
    <row r="16" spans="1:10" x14ac:dyDescent="0.2">
      <c r="A16" s="12"/>
      <c r="B16" s="13"/>
      <c r="C16" s="14"/>
      <c r="D16" s="13"/>
      <c r="E16" s="14"/>
      <c r="F16" s="13"/>
      <c r="G16" s="14"/>
      <c r="H16" s="4"/>
      <c r="I16" s="4"/>
      <c r="J16" s="11"/>
    </row>
    <row r="17" spans="1:10" s="10" customFormat="1" x14ac:dyDescent="0.2">
      <c r="A17" s="6" t="s">
        <v>16</v>
      </c>
      <c r="B17" s="7">
        <v>3930</v>
      </c>
      <c r="C17" s="8">
        <f t="shared" ref="C17:C22" si="0">B17/B$9*100</f>
        <v>18.537735849056602</v>
      </c>
      <c r="D17" s="7">
        <v>985</v>
      </c>
      <c r="E17" s="8">
        <f t="shared" ref="E17:E22" si="1">D17/D$9*100</f>
        <v>9.0077732053040691</v>
      </c>
      <c r="F17" s="7">
        <v>2940</v>
      </c>
      <c r="G17" s="8">
        <f t="shared" ref="G17:G22" si="2">F17/F$9*100</f>
        <v>28.627069133398248</v>
      </c>
      <c r="H17" s="19"/>
      <c r="I17" s="19"/>
      <c r="J17" s="9"/>
    </row>
    <row r="18" spans="1:10" x14ac:dyDescent="0.2">
      <c r="A18" s="12" t="s">
        <v>17</v>
      </c>
      <c r="B18" s="13">
        <v>550</v>
      </c>
      <c r="C18" s="14">
        <f t="shared" si="0"/>
        <v>2.5943396226415096</v>
      </c>
      <c r="D18" s="13">
        <v>220</v>
      </c>
      <c r="E18" s="14">
        <f t="shared" si="1"/>
        <v>2.0118884316415184</v>
      </c>
      <c r="F18" s="13">
        <v>335</v>
      </c>
      <c r="G18" s="14">
        <f t="shared" si="2"/>
        <v>3.261927945472249</v>
      </c>
      <c r="H18" s="4"/>
      <c r="I18" s="4"/>
      <c r="J18" s="11"/>
    </row>
    <row r="19" spans="1:10" x14ac:dyDescent="0.2">
      <c r="A19" s="12" t="s">
        <v>18</v>
      </c>
      <c r="B19" s="13">
        <v>1660</v>
      </c>
      <c r="C19" s="14">
        <f t="shared" si="0"/>
        <v>7.8301886792452828</v>
      </c>
      <c r="D19" s="13">
        <v>345</v>
      </c>
      <c r="E19" s="14">
        <f t="shared" si="1"/>
        <v>3.155006858710562</v>
      </c>
      <c r="F19" s="13">
        <v>1310</v>
      </c>
      <c r="G19" s="14">
        <f t="shared" si="2"/>
        <v>12.755598831548198</v>
      </c>
      <c r="H19" s="4"/>
      <c r="I19" s="4"/>
      <c r="J19" s="11"/>
    </row>
    <row r="20" spans="1:10" x14ac:dyDescent="0.2">
      <c r="A20" s="12" t="s">
        <v>19</v>
      </c>
      <c r="B20" s="13">
        <v>270</v>
      </c>
      <c r="C20" s="14">
        <f t="shared" si="0"/>
        <v>1.2735849056603774</v>
      </c>
      <c r="D20" s="13">
        <v>50</v>
      </c>
      <c r="E20" s="14">
        <f t="shared" si="1"/>
        <v>0.45724737082761779</v>
      </c>
      <c r="F20" s="13">
        <v>220</v>
      </c>
      <c r="G20" s="14">
        <f t="shared" si="2"/>
        <v>2.1421616358325219</v>
      </c>
      <c r="H20" s="4"/>
      <c r="I20" s="4"/>
      <c r="J20" s="11"/>
    </row>
    <row r="21" spans="1:10" x14ac:dyDescent="0.2">
      <c r="A21" s="12" t="s">
        <v>20</v>
      </c>
      <c r="B21" s="13">
        <v>1075</v>
      </c>
      <c r="C21" s="14">
        <f t="shared" si="0"/>
        <v>5.0707547169811322</v>
      </c>
      <c r="D21" s="13">
        <v>135</v>
      </c>
      <c r="E21" s="14">
        <f t="shared" si="1"/>
        <v>1.2345679012345678</v>
      </c>
      <c r="F21" s="13">
        <v>935</v>
      </c>
      <c r="G21" s="14">
        <f t="shared" si="2"/>
        <v>9.1041869522882184</v>
      </c>
      <c r="H21" s="4"/>
      <c r="I21" s="4"/>
      <c r="J21" s="11"/>
    </row>
    <row r="22" spans="1:10" x14ac:dyDescent="0.2">
      <c r="A22" s="12" t="s">
        <v>21</v>
      </c>
      <c r="B22" s="13">
        <v>375</v>
      </c>
      <c r="C22" s="14">
        <f t="shared" si="0"/>
        <v>1.7688679245283019</v>
      </c>
      <c r="D22" s="13">
        <v>235</v>
      </c>
      <c r="E22" s="14">
        <f t="shared" si="1"/>
        <v>2.1490626428898034</v>
      </c>
      <c r="F22" s="13">
        <v>145</v>
      </c>
      <c r="G22" s="14">
        <f t="shared" si="2"/>
        <v>1.4118792599805257</v>
      </c>
      <c r="H22" s="4"/>
      <c r="I22" s="4"/>
      <c r="J22" s="11"/>
    </row>
    <row r="23" spans="1:10" x14ac:dyDescent="0.2">
      <c r="A23" s="12"/>
      <c r="B23" s="13"/>
      <c r="C23" s="14"/>
      <c r="D23" s="13"/>
      <c r="E23" s="14"/>
      <c r="F23" s="13"/>
      <c r="G23" s="14"/>
      <c r="H23" s="4"/>
      <c r="I23" s="4"/>
      <c r="J23" s="11"/>
    </row>
    <row r="24" spans="1:10" s="10" customFormat="1" x14ac:dyDescent="0.2">
      <c r="A24" s="6" t="s">
        <v>22</v>
      </c>
      <c r="B24" s="7">
        <v>1635</v>
      </c>
      <c r="C24" s="8">
        <f>B24/B$9*100</f>
        <v>7.7122641509433958</v>
      </c>
      <c r="D24" s="7">
        <v>1250</v>
      </c>
      <c r="E24" s="8">
        <f>D24/D$9*100</f>
        <v>11.431184270690444</v>
      </c>
      <c r="F24" s="7">
        <v>385</v>
      </c>
      <c r="G24" s="8">
        <f>F24/F$9*100</f>
        <v>3.7487828627069133</v>
      </c>
      <c r="H24" s="19"/>
      <c r="I24" s="19"/>
      <c r="J24" s="9"/>
    </row>
    <row r="25" spans="1:10" x14ac:dyDescent="0.2">
      <c r="A25" s="12" t="s">
        <v>23</v>
      </c>
      <c r="B25" s="13">
        <v>615</v>
      </c>
      <c r="C25" s="14">
        <f>B25/B$9*100</f>
        <v>2.9009433962264151</v>
      </c>
      <c r="D25" s="13">
        <v>440</v>
      </c>
      <c r="E25" s="14">
        <f>D25/D$9*100</f>
        <v>4.0237768632830369</v>
      </c>
      <c r="F25" s="13">
        <v>180</v>
      </c>
      <c r="G25" s="14">
        <f>F25/F$9*100</f>
        <v>1.7526777020447908</v>
      </c>
      <c r="H25" s="4"/>
      <c r="I25" s="4"/>
      <c r="J25" s="11"/>
    </row>
    <row r="26" spans="1:10" x14ac:dyDescent="0.2">
      <c r="A26" s="12" t="s">
        <v>24</v>
      </c>
      <c r="B26" s="13">
        <v>1015</v>
      </c>
      <c r="C26" s="14">
        <f>B26/B$9*100</f>
        <v>4.7877358490566042</v>
      </c>
      <c r="D26" s="13">
        <v>810</v>
      </c>
      <c r="E26" s="14">
        <f>D26/D$9*100</f>
        <v>7.4074074074074066</v>
      </c>
      <c r="F26" s="13">
        <v>205</v>
      </c>
      <c r="G26" s="14">
        <f>F26/F$9*100</f>
        <v>1.9961051606621225</v>
      </c>
      <c r="H26" s="4"/>
      <c r="I26" s="4"/>
      <c r="J26" s="11"/>
    </row>
    <row r="27" spans="1:10" x14ac:dyDescent="0.2">
      <c r="A27" s="12"/>
      <c r="B27" s="13"/>
      <c r="C27" s="14"/>
      <c r="D27" s="13"/>
      <c r="E27" s="14"/>
      <c r="F27" s="13"/>
      <c r="G27" s="14"/>
      <c r="H27" s="4"/>
      <c r="I27" s="4"/>
      <c r="J27" s="11"/>
    </row>
    <row r="28" spans="1:10" s="10" customFormat="1" x14ac:dyDescent="0.2">
      <c r="A28" s="6" t="s">
        <v>25</v>
      </c>
      <c r="B28" s="7">
        <v>1020</v>
      </c>
      <c r="C28" s="8">
        <f>B28/B$9*100</f>
        <v>4.8113207547169816</v>
      </c>
      <c r="D28" s="7">
        <v>165</v>
      </c>
      <c r="E28" s="8">
        <f>D28/D$9*100</f>
        <v>1.5089163237311385</v>
      </c>
      <c r="F28" s="7">
        <v>860</v>
      </c>
      <c r="G28" s="8">
        <f>F28/F$9*100</f>
        <v>8.3739045764362228</v>
      </c>
      <c r="H28" s="19"/>
      <c r="I28" s="19"/>
      <c r="J28" s="9"/>
    </row>
    <row r="29" spans="1:10" x14ac:dyDescent="0.2">
      <c r="A29" s="12" t="s">
        <v>26</v>
      </c>
      <c r="B29" s="13">
        <v>350</v>
      </c>
      <c r="C29" s="14">
        <f>B29/B$9*100</f>
        <v>1.6509433962264151</v>
      </c>
      <c r="D29" s="13">
        <v>30</v>
      </c>
      <c r="E29" s="14">
        <f>D29/D$9*100</f>
        <v>0.2743484224965706</v>
      </c>
      <c r="F29" s="13">
        <v>320</v>
      </c>
      <c r="G29" s="14">
        <f>F29/F$9*100</f>
        <v>3.1158714703018502</v>
      </c>
      <c r="H29" s="4"/>
      <c r="I29" s="4"/>
      <c r="J29" s="11"/>
    </row>
    <row r="30" spans="1:10" x14ac:dyDescent="0.2">
      <c r="A30" s="12" t="s">
        <v>27</v>
      </c>
      <c r="B30" s="13">
        <v>175</v>
      </c>
      <c r="C30" s="14">
        <f>B30/B$9*100</f>
        <v>0.82547169811320753</v>
      </c>
      <c r="D30" s="13">
        <v>55</v>
      </c>
      <c r="E30" s="14">
        <f>D30/D$9*100</f>
        <v>0.50297210791037961</v>
      </c>
      <c r="F30" s="13">
        <v>125</v>
      </c>
      <c r="G30" s="14">
        <f>F30/F$9*100</f>
        <v>1.2171372930866602</v>
      </c>
      <c r="H30" s="4"/>
      <c r="I30" s="4"/>
      <c r="J30" s="11"/>
    </row>
    <row r="31" spans="1:10" x14ac:dyDescent="0.2">
      <c r="A31" s="12" t="s">
        <v>28</v>
      </c>
      <c r="B31" s="13">
        <v>230</v>
      </c>
      <c r="C31" s="14">
        <f>B31/B$9*100</f>
        <v>1.0849056603773584</v>
      </c>
      <c r="D31" s="13">
        <v>60</v>
      </c>
      <c r="E31" s="14">
        <f>D31/D$9*100</f>
        <v>0.5486968449931412</v>
      </c>
      <c r="F31" s="13">
        <v>170</v>
      </c>
      <c r="G31" s="14">
        <f>F31/F$9*100</f>
        <v>1.6553067185978578</v>
      </c>
      <c r="H31" s="4"/>
      <c r="I31" s="4"/>
      <c r="J31" s="11"/>
    </row>
    <row r="32" spans="1:10" x14ac:dyDescent="0.2">
      <c r="A32" s="12" t="s">
        <v>29</v>
      </c>
      <c r="B32" s="13">
        <v>265</v>
      </c>
      <c r="C32" s="14">
        <f>B32/B$9*100</f>
        <v>1.25</v>
      </c>
      <c r="D32" s="13">
        <v>25</v>
      </c>
      <c r="E32" s="14">
        <f>D32/D$9*100</f>
        <v>0.2286236854138089</v>
      </c>
      <c r="F32" s="13">
        <v>245</v>
      </c>
      <c r="G32" s="14">
        <f>F32/F$9*100</f>
        <v>2.3855890944498541</v>
      </c>
      <c r="H32" s="4"/>
      <c r="I32" s="4"/>
      <c r="J32" s="11"/>
    </row>
    <row r="33" spans="1:10" x14ac:dyDescent="0.2">
      <c r="A33" s="12"/>
      <c r="B33" s="13"/>
      <c r="C33" s="14"/>
      <c r="D33" s="13"/>
      <c r="E33" s="14"/>
      <c r="F33" s="13"/>
      <c r="G33" s="14"/>
      <c r="H33" s="4"/>
      <c r="I33" s="4"/>
      <c r="J33" s="11"/>
    </row>
    <row r="34" spans="1:10" s="10" customFormat="1" x14ac:dyDescent="0.2">
      <c r="A34" s="6" t="s">
        <v>30</v>
      </c>
      <c r="B34" s="7">
        <v>3600</v>
      </c>
      <c r="C34" s="8">
        <f t="shared" ref="C34:C39" si="3">B34/B$9*100</f>
        <v>16.981132075471699</v>
      </c>
      <c r="D34" s="7">
        <v>1260</v>
      </c>
      <c r="E34" s="8">
        <f t="shared" ref="E34:E39" si="4">D34/D$9*100</f>
        <v>11.522633744855968</v>
      </c>
      <c r="F34" s="7">
        <v>2345</v>
      </c>
      <c r="G34" s="8">
        <f t="shared" ref="G34:G39" si="5">F34/F$9*100</f>
        <v>22.833495618305744</v>
      </c>
      <c r="H34" s="19"/>
      <c r="I34" s="19"/>
      <c r="J34" s="9"/>
    </row>
    <row r="35" spans="1:10" x14ac:dyDescent="0.2">
      <c r="A35" s="12" t="s">
        <v>31</v>
      </c>
      <c r="B35" s="13">
        <v>1075</v>
      </c>
      <c r="C35" s="14">
        <f t="shared" si="3"/>
        <v>5.0707547169811322</v>
      </c>
      <c r="D35" s="13">
        <v>410</v>
      </c>
      <c r="E35" s="14">
        <f t="shared" si="4"/>
        <v>3.7494284407864655</v>
      </c>
      <c r="F35" s="13">
        <v>665</v>
      </c>
      <c r="G35" s="14">
        <f t="shared" si="5"/>
        <v>6.4751703992210325</v>
      </c>
      <c r="H35" s="4"/>
      <c r="I35" s="4"/>
      <c r="J35" s="11"/>
    </row>
    <row r="36" spans="1:10" x14ac:dyDescent="0.2">
      <c r="A36" s="12" t="s">
        <v>32</v>
      </c>
      <c r="B36" s="13">
        <v>990</v>
      </c>
      <c r="C36" s="14">
        <f t="shared" si="3"/>
        <v>4.6698113207547163</v>
      </c>
      <c r="D36" s="13">
        <v>345</v>
      </c>
      <c r="E36" s="14">
        <f t="shared" si="4"/>
        <v>3.155006858710562</v>
      </c>
      <c r="F36" s="13">
        <v>645</v>
      </c>
      <c r="G36" s="14">
        <f t="shared" si="5"/>
        <v>6.2804284323271657</v>
      </c>
      <c r="H36" s="4"/>
      <c r="I36" s="4"/>
      <c r="J36" s="11"/>
    </row>
    <row r="37" spans="1:10" x14ac:dyDescent="0.2">
      <c r="A37" s="12" t="s">
        <v>33</v>
      </c>
      <c r="B37" s="13">
        <v>640</v>
      </c>
      <c r="C37" s="14">
        <f t="shared" si="3"/>
        <v>3.0188679245283021</v>
      </c>
      <c r="D37" s="13">
        <v>85</v>
      </c>
      <c r="E37" s="14">
        <f t="shared" si="4"/>
        <v>0.77732053040695015</v>
      </c>
      <c r="F37" s="13">
        <v>560</v>
      </c>
      <c r="G37" s="14">
        <f t="shared" si="5"/>
        <v>5.4527750730282376</v>
      </c>
      <c r="H37" s="4"/>
      <c r="I37" s="4"/>
      <c r="J37" s="11"/>
    </row>
    <row r="38" spans="1:10" x14ac:dyDescent="0.2">
      <c r="A38" s="12" t="s">
        <v>34</v>
      </c>
      <c r="B38" s="13">
        <v>290</v>
      </c>
      <c r="C38" s="14">
        <f t="shared" si="3"/>
        <v>1.3679245283018868</v>
      </c>
      <c r="D38" s="13">
        <v>255</v>
      </c>
      <c r="E38" s="14">
        <f t="shared" si="4"/>
        <v>2.3319615912208507</v>
      </c>
      <c r="F38" s="13">
        <v>40</v>
      </c>
      <c r="G38" s="14">
        <f t="shared" si="5"/>
        <v>0.38948393378773127</v>
      </c>
      <c r="H38" s="4"/>
      <c r="I38" s="4"/>
      <c r="J38" s="11"/>
    </row>
    <row r="39" spans="1:10" x14ac:dyDescent="0.2">
      <c r="A39" s="12" t="s">
        <v>35</v>
      </c>
      <c r="B39" s="13">
        <v>600</v>
      </c>
      <c r="C39" s="14">
        <f t="shared" si="3"/>
        <v>2.8301886792452833</v>
      </c>
      <c r="D39" s="13">
        <v>170</v>
      </c>
      <c r="E39" s="14">
        <f t="shared" si="4"/>
        <v>1.5546410608139003</v>
      </c>
      <c r="F39" s="13">
        <v>435</v>
      </c>
      <c r="G39" s="14">
        <f t="shared" si="5"/>
        <v>4.2356377799415776</v>
      </c>
      <c r="H39" s="4"/>
      <c r="I39" s="4"/>
      <c r="J39" s="11"/>
    </row>
    <row r="40" spans="1:10" x14ac:dyDescent="0.2">
      <c r="A40" s="12"/>
      <c r="B40" s="13"/>
      <c r="C40" s="14"/>
      <c r="D40" s="13"/>
      <c r="E40" s="14"/>
      <c r="F40" s="13"/>
      <c r="G40" s="14"/>
      <c r="H40" s="4"/>
      <c r="I40" s="4"/>
      <c r="J40" s="11"/>
    </row>
    <row r="41" spans="1:10" s="10" customFormat="1" x14ac:dyDescent="0.2">
      <c r="A41" s="6" t="s">
        <v>36</v>
      </c>
      <c r="B41" s="7">
        <v>490</v>
      </c>
      <c r="C41" s="8">
        <f>B41/B$9*100</f>
        <v>2.3113207547169812</v>
      </c>
      <c r="D41" s="7">
        <v>190</v>
      </c>
      <c r="E41" s="8">
        <f>D41/D$9*100</f>
        <v>1.7375400091449476</v>
      </c>
      <c r="F41" s="7">
        <v>300</v>
      </c>
      <c r="G41" s="8">
        <f>F41/F$9*100</f>
        <v>2.9211295034079843</v>
      </c>
      <c r="H41" s="19"/>
      <c r="I41" s="19"/>
      <c r="J41" s="9"/>
    </row>
    <row r="42" spans="1:10" x14ac:dyDescent="0.2">
      <c r="A42" s="12" t="s">
        <v>37</v>
      </c>
      <c r="B42" s="13">
        <v>210</v>
      </c>
      <c r="C42" s="14">
        <f>B42/B$9*100</f>
        <v>0.99056603773584906</v>
      </c>
      <c r="D42" s="13">
        <v>75</v>
      </c>
      <c r="E42" s="14">
        <f>D42/D$9*100</f>
        <v>0.68587105624142664</v>
      </c>
      <c r="F42" s="13">
        <v>130</v>
      </c>
      <c r="G42" s="14">
        <f>F42/F$9*100</f>
        <v>1.2658227848101267</v>
      </c>
      <c r="H42" s="4"/>
      <c r="I42" s="4"/>
      <c r="J42" s="11"/>
    </row>
    <row r="43" spans="1:10" x14ac:dyDescent="0.2">
      <c r="A43" s="12" t="s">
        <v>38</v>
      </c>
      <c r="B43" s="13">
        <v>285</v>
      </c>
      <c r="C43" s="14">
        <f>B43/B$9*100</f>
        <v>1.3443396226415094</v>
      </c>
      <c r="D43" s="13">
        <v>110</v>
      </c>
      <c r="E43" s="14">
        <f>D43/D$9*100</f>
        <v>1.0059442158207592</v>
      </c>
      <c r="F43" s="13">
        <v>165</v>
      </c>
      <c r="G43" s="14">
        <f>F43/F$9*100</f>
        <v>1.6066212268743916</v>
      </c>
      <c r="H43" s="4"/>
      <c r="I43" s="4"/>
      <c r="J43" s="11"/>
    </row>
    <row r="44" spans="1:10" x14ac:dyDescent="0.2">
      <c r="A44" s="12"/>
      <c r="B44" s="13"/>
      <c r="C44" s="14"/>
      <c r="D44" s="13"/>
      <c r="E44" s="14"/>
      <c r="F44" s="13"/>
      <c r="G44" s="14"/>
      <c r="H44" s="4"/>
      <c r="I44" s="4"/>
      <c r="J44" s="11"/>
    </row>
    <row r="45" spans="1:10" s="10" customFormat="1" x14ac:dyDescent="0.2">
      <c r="A45" s="6" t="s">
        <v>39</v>
      </c>
      <c r="B45" s="7">
        <v>3580</v>
      </c>
      <c r="C45" s="8">
        <f t="shared" ref="C45:C51" si="6">B45/B$9*100</f>
        <v>16.886792452830189</v>
      </c>
      <c r="D45" s="7">
        <v>1540</v>
      </c>
      <c r="E45" s="8">
        <f t="shared" ref="E45:E51" si="7">D45/D$9*100</f>
        <v>14.083219021490626</v>
      </c>
      <c r="F45" s="7">
        <v>2040</v>
      </c>
      <c r="G45" s="8">
        <f t="shared" ref="G45:G51" si="8">F45/F$9*100</f>
        <v>19.863680623174293</v>
      </c>
      <c r="H45" s="19"/>
      <c r="I45" s="19"/>
      <c r="J45" s="9"/>
    </row>
    <row r="46" spans="1:10" x14ac:dyDescent="0.2">
      <c r="A46" s="12" t="s">
        <v>40</v>
      </c>
      <c r="B46" s="13">
        <v>195</v>
      </c>
      <c r="C46" s="14">
        <f t="shared" si="6"/>
        <v>0.91981132075471694</v>
      </c>
      <c r="D46" s="13">
        <v>95</v>
      </c>
      <c r="E46" s="14">
        <f t="shared" si="7"/>
        <v>0.86877000457247378</v>
      </c>
      <c r="F46" s="13">
        <v>100</v>
      </c>
      <c r="G46" s="14">
        <f t="shared" si="8"/>
        <v>0.97370983446932824</v>
      </c>
      <c r="H46" s="4"/>
      <c r="I46" s="4"/>
      <c r="J46" s="11"/>
    </row>
    <row r="47" spans="1:10" x14ac:dyDescent="0.2">
      <c r="A47" s="12" t="s">
        <v>41</v>
      </c>
      <c r="B47" s="13">
        <v>500</v>
      </c>
      <c r="C47" s="14">
        <f t="shared" si="6"/>
        <v>2.358490566037736</v>
      </c>
      <c r="D47" s="13">
        <v>255</v>
      </c>
      <c r="E47" s="14">
        <f t="shared" si="7"/>
        <v>2.3319615912208507</v>
      </c>
      <c r="F47" s="13">
        <v>250</v>
      </c>
      <c r="G47" s="14">
        <f t="shared" si="8"/>
        <v>2.4342745861733204</v>
      </c>
      <c r="H47" s="4"/>
      <c r="I47" s="4"/>
      <c r="J47" s="11"/>
    </row>
    <row r="48" spans="1:10" x14ac:dyDescent="0.2">
      <c r="A48" s="12" t="s">
        <v>42</v>
      </c>
      <c r="B48" s="13">
        <v>405</v>
      </c>
      <c r="C48" s="14">
        <f t="shared" si="6"/>
        <v>1.9103773584905659</v>
      </c>
      <c r="D48" s="13">
        <v>180</v>
      </c>
      <c r="E48" s="14">
        <f t="shared" si="7"/>
        <v>1.6460905349794239</v>
      </c>
      <c r="F48" s="13">
        <v>225</v>
      </c>
      <c r="G48" s="14">
        <f t="shared" si="8"/>
        <v>2.1908471275559882</v>
      </c>
      <c r="H48" s="4"/>
      <c r="I48" s="4"/>
      <c r="J48" s="11"/>
    </row>
    <row r="49" spans="1:10" x14ac:dyDescent="0.2">
      <c r="A49" s="12" t="s">
        <v>43</v>
      </c>
      <c r="B49" s="13">
        <v>720</v>
      </c>
      <c r="C49" s="14">
        <f t="shared" si="6"/>
        <v>3.3962264150943398</v>
      </c>
      <c r="D49" s="13">
        <v>205</v>
      </c>
      <c r="E49" s="14">
        <f t="shared" si="7"/>
        <v>1.8747142203932328</v>
      </c>
      <c r="F49" s="13">
        <v>515</v>
      </c>
      <c r="G49" s="14">
        <f t="shared" si="8"/>
        <v>5.0146056475170395</v>
      </c>
      <c r="H49" s="4"/>
      <c r="I49" s="4"/>
      <c r="J49" s="11"/>
    </row>
    <row r="50" spans="1:10" x14ac:dyDescent="0.2">
      <c r="A50" s="12" t="s">
        <v>44</v>
      </c>
      <c r="B50" s="13">
        <v>600</v>
      </c>
      <c r="C50" s="14">
        <f t="shared" si="6"/>
        <v>2.8301886792452833</v>
      </c>
      <c r="D50" s="13">
        <v>235</v>
      </c>
      <c r="E50" s="14">
        <f t="shared" si="7"/>
        <v>2.1490626428898034</v>
      </c>
      <c r="F50" s="13">
        <v>370</v>
      </c>
      <c r="G50" s="14">
        <f t="shared" si="8"/>
        <v>3.6027263875365136</v>
      </c>
      <c r="H50" s="4"/>
      <c r="I50" s="4"/>
      <c r="J50" s="11"/>
    </row>
    <row r="51" spans="1:10" x14ac:dyDescent="0.2">
      <c r="A51" s="12" t="s">
        <v>45</v>
      </c>
      <c r="B51" s="13">
        <v>1150</v>
      </c>
      <c r="C51" s="14">
        <f t="shared" si="6"/>
        <v>5.4245283018867925</v>
      </c>
      <c r="D51" s="13">
        <v>570</v>
      </c>
      <c r="E51" s="14">
        <f t="shared" si="7"/>
        <v>5.2126200274348422</v>
      </c>
      <c r="F51" s="13">
        <v>585</v>
      </c>
      <c r="G51" s="14">
        <f t="shared" si="8"/>
        <v>5.6962025316455698</v>
      </c>
      <c r="H51" s="4"/>
      <c r="I51" s="4"/>
      <c r="J51" s="11"/>
    </row>
    <row r="52" spans="1:10" x14ac:dyDescent="0.2">
      <c r="A52" s="12"/>
      <c r="B52" s="13"/>
      <c r="C52" s="14"/>
      <c r="D52" s="13"/>
      <c r="E52" s="14"/>
      <c r="F52" s="13"/>
      <c r="G52" s="14"/>
      <c r="H52" s="4"/>
      <c r="I52" s="4"/>
      <c r="J52" s="11"/>
    </row>
    <row r="53" spans="1:10" s="10" customFormat="1" x14ac:dyDescent="0.2">
      <c r="A53" s="6" t="s">
        <v>46</v>
      </c>
      <c r="B53" s="7">
        <v>3250</v>
      </c>
      <c r="C53" s="8">
        <f t="shared" ref="C53:C58" si="9">B53/B$9*100</f>
        <v>15.330188679245282</v>
      </c>
      <c r="D53" s="7">
        <v>3130</v>
      </c>
      <c r="E53" s="8">
        <f t="shared" ref="E53:E58" si="10">D53/D$9*100</f>
        <v>28.623685413808868</v>
      </c>
      <c r="F53" s="7">
        <v>120</v>
      </c>
      <c r="G53" s="8">
        <f>F53/F$9*100</f>
        <v>1.1684518013631937</v>
      </c>
      <c r="H53" s="19"/>
      <c r="I53" s="19"/>
      <c r="J53" s="9"/>
    </row>
    <row r="54" spans="1:10" x14ac:dyDescent="0.2">
      <c r="A54" s="12" t="s">
        <v>47</v>
      </c>
      <c r="B54" s="13">
        <v>975</v>
      </c>
      <c r="C54" s="14">
        <f t="shared" si="9"/>
        <v>4.5990566037735849</v>
      </c>
      <c r="D54" s="13">
        <v>950</v>
      </c>
      <c r="E54" s="14">
        <f t="shared" si="10"/>
        <v>8.6877000457247373</v>
      </c>
      <c r="F54" s="13">
        <v>25</v>
      </c>
      <c r="G54" s="14">
        <f>F54/F$9*100</f>
        <v>0.24342745861733206</v>
      </c>
      <c r="H54" s="4"/>
      <c r="I54" s="4"/>
      <c r="J54" s="11"/>
    </row>
    <row r="55" spans="1:10" x14ac:dyDescent="0.2">
      <c r="A55" s="12" t="s">
        <v>48</v>
      </c>
      <c r="B55" s="13">
        <v>660</v>
      </c>
      <c r="C55" s="14">
        <f t="shared" si="9"/>
        <v>3.1132075471698113</v>
      </c>
      <c r="D55" s="13">
        <v>645</v>
      </c>
      <c r="E55" s="14">
        <f t="shared" si="10"/>
        <v>5.8984910836762685</v>
      </c>
      <c r="F55" s="13">
        <v>15</v>
      </c>
      <c r="G55" s="14">
        <f>F55/F$9*100</f>
        <v>0.14605647517039921</v>
      </c>
      <c r="H55" s="4"/>
      <c r="I55" s="4"/>
      <c r="J55" s="11"/>
    </row>
    <row r="56" spans="1:10" x14ac:dyDescent="0.2">
      <c r="A56" s="12" t="s">
        <v>49</v>
      </c>
      <c r="B56" s="13">
        <v>160</v>
      </c>
      <c r="C56" s="14">
        <f t="shared" si="9"/>
        <v>0.75471698113207553</v>
      </c>
      <c r="D56" s="13">
        <v>160</v>
      </c>
      <c r="E56" s="14">
        <f t="shared" si="10"/>
        <v>1.4631915866483767</v>
      </c>
      <c r="F56" s="20">
        <v>0</v>
      </c>
      <c r="G56" s="20">
        <v>0</v>
      </c>
      <c r="H56" s="4"/>
      <c r="I56" s="4"/>
      <c r="J56" s="11"/>
    </row>
    <row r="57" spans="1:10" x14ac:dyDescent="0.2">
      <c r="A57" s="12" t="s">
        <v>50</v>
      </c>
      <c r="B57" s="13">
        <v>1065</v>
      </c>
      <c r="C57" s="14">
        <f t="shared" si="9"/>
        <v>5.0235849056603774</v>
      </c>
      <c r="D57" s="13">
        <v>1015</v>
      </c>
      <c r="E57" s="14">
        <f t="shared" si="10"/>
        <v>9.28212162780064</v>
      </c>
      <c r="F57" s="13">
        <v>55</v>
      </c>
      <c r="G57" s="14">
        <f>F57/F$9*100</f>
        <v>0.53554040895813049</v>
      </c>
      <c r="H57" s="4"/>
      <c r="I57" s="4"/>
      <c r="J57" s="15"/>
    </row>
    <row r="58" spans="1:10" x14ac:dyDescent="0.2">
      <c r="A58" s="12" t="s">
        <v>51</v>
      </c>
      <c r="B58" s="13">
        <v>380</v>
      </c>
      <c r="C58" s="14">
        <f t="shared" si="9"/>
        <v>1.7924528301886793</v>
      </c>
      <c r="D58" s="13">
        <v>355</v>
      </c>
      <c r="E58" s="14">
        <f t="shared" si="10"/>
        <v>3.246456332876086</v>
      </c>
      <c r="F58" s="13">
        <v>25</v>
      </c>
      <c r="G58" s="14">
        <f>F58/F$9*100</f>
        <v>0.24342745861733206</v>
      </c>
      <c r="H58" s="4"/>
      <c r="I58" s="4"/>
      <c r="J58" s="15"/>
    </row>
    <row r="59" spans="1:10" x14ac:dyDescent="0.2">
      <c r="A59" s="12"/>
      <c r="B59" s="13"/>
      <c r="C59" s="14"/>
      <c r="D59" s="13"/>
      <c r="E59" s="14"/>
      <c r="F59" s="13"/>
      <c r="G59" s="14"/>
      <c r="H59" s="4"/>
      <c r="I59" s="4"/>
      <c r="J59" s="15"/>
    </row>
    <row r="60" spans="1:10" s="10" customFormat="1" x14ac:dyDescent="0.2">
      <c r="A60" s="6" t="s">
        <v>52</v>
      </c>
      <c r="B60" s="7">
        <v>500</v>
      </c>
      <c r="C60" s="8">
        <f>B60/B$9*100</f>
        <v>2.358490566037736</v>
      </c>
      <c r="D60" s="7">
        <v>435</v>
      </c>
      <c r="E60" s="8">
        <f>D60/D$9*100</f>
        <v>3.9780521262002746</v>
      </c>
      <c r="F60" s="7">
        <v>65</v>
      </c>
      <c r="G60" s="8">
        <f>F60/F$9*100</f>
        <v>0.63291139240506333</v>
      </c>
      <c r="H60" s="19"/>
      <c r="I60" s="19"/>
      <c r="J60" s="17"/>
    </row>
    <row r="61" spans="1:10" x14ac:dyDescent="0.2">
      <c r="A61" s="12" t="s">
        <v>53</v>
      </c>
      <c r="B61" s="13">
        <v>285</v>
      </c>
      <c r="C61" s="14">
        <f>B61/B$9*100</f>
        <v>1.3443396226415094</v>
      </c>
      <c r="D61" s="13">
        <v>250</v>
      </c>
      <c r="E61" s="14">
        <f>D61/D$9*100</f>
        <v>2.2862368541380884</v>
      </c>
      <c r="F61" s="16">
        <v>30</v>
      </c>
      <c r="G61" s="14">
        <f>F61/F$9*100</f>
        <v>0.29211295034079843</v>
      </c>
      <c r="H61" s="4"/>
      <c r="I61" s="4"/>
      <c r="J61" s="15"/>
    </row>
    <row r="62" spans="1:10" x14ac:dyDescent="0.2">
      <c r="A62" s="12" t="s">
        <v>54</v>
      </c>
      <c r="B62" s="13">
        <v>70</v>
      </c>
      <c r="C62" s="14">
        <f>B62/B$9*100</f>
        <v>0.33018867924528306</v>
      </c>
      <c r="D62" s="13">
        <v>60</v>
      </c>
      <c r="E62" s="14">
        <f>D62/D$9*100</f>
        <v>0.5486968449931412</v>
      </c>
      <c r="F62" s="20">
        <v>0</v>
      </c>
      <c r="G62" s="20">
        <v>0</v>
      </c>
      <c r="H62" s="4"/>
      <c r="I62" s="4"/>
      <c r="J62" s="15"/>
    </row>
    <row r="63" spans="1:10" x14ac:dyDescent="0.2">
      <c r="A63" s="12" t="s">
        <v>55</v>
      </c>
      <c r="B63" s="13">
        <v>145</v>
      </c>
      <c r="C63" s="14">
        <f>B63/B$9*100</f>
        <v>0.68396226415094341</v>
      </c>
      <c r="D63" s="13">
        <v>120</v>
      </c>
      <c r="E63" s="14">
        <f>D63/D$9*100</f>
        <v>1.0973936899862824</v>
      </c>
      <c r="F63" s="13">
        <v>25</v>
      </c>
      <c r="G63" s="14">
        <f>F63/F$9*100</f>
        <v>0.24342745861733206</v>
      </c>
      <c r="H63" s="4"/>
      <c r="I63" s="4"/>
      <c r="J63" s="15"/>
    </row>
    <row r="64" spans="1:10" x14ac:dyDescent="0.2">
      <c r="A64" s="12"/>
      <c r="B64" s="13"/>
      <c r="C64" s="14"/>
      <c r="D64" s="13"/>
      <c r="E64" s="14"/>
      <c r="F64" s="13"/>
      <c r="G64" s="14"/>
      <c r="H64" s="4"/>
      <c r="I64" s="4"/>
      <c r="J64" s="15"/>
    </row>
    <row r="65" spans="1:10" s="10" customFormat="1" x14ac:dyDescent="0.2">
      <c r="A65" s="6" t="s">
        <v>56</v>
      </c>
      <c r="B65" s="7">
        <v>260</v>
      </c>
      <c r="C65" s="8">
        <f>B65/B$9*100</f>
        <v>1.2264150943396228</v>
      </c>
      <c r="D65" s="7">
        <v>210</v>
      </c>
      <c r="E65" s="8">
        <f>D65/D$9*100</f>
        <v>1.9204389574759946</v>
      </c>
      <c r="F65" s="18">
        <v>55</v>
      </c>
      <c r="G65" s="8">
        <f>F65/F$9*100</f>
        <v>0.53554040895813049</v>
      </c>
      <c r="H65" s="19"/>
      <c r="I65" s="19"/>
      <c r="J65" s="17"/>
    </row>
    <row r="66" spans="1:10" x14ac:dyDescent="0.2">
      <c r="A66" s="12" t="s">
        <v>57</v>
      </c>
      <c r="B66" s="13">
        <v>145</v>
      </c>
      <c r="C66" s="14">
        <f>B66/B$9*100</f>
        <v>0.68396226415094341</v>
      </c>
      <c r="D66" s="13">
        <v>135</v>
      </c>
      <c r="E66" s="14">
        <f>D66/D$9*100</f>
        <v>1.2345679012345678</v>
      </c>
      <c r="F66" s="13">
        <v>15</v>
      </c>
      <c r="G66" s="14">
        <f>F66/F$9*100</f>
        <v>0.14605647517039921</v>
      </c>
      <c r="H66" s="4"/>
      <c r="I66" s="4"/>
      <c r="J66" s="15"/>
    </row>
    <row r="67" spans="1:10" x14ac:dyDescent="0.2">
      <c r="A67" s="12" t="s">
        <v>58</v>
      </c>
      <c r="B67" s="13">
        <v>35</v>
      </c>
      <c r="C67" s="14">
        <f>B67/B$9*100</f>
        <v>0.16509433962264153</v>
      </c>
      <c r="D67" s="13">
        <v>25</v>
      </c>
      <c r="E67" s="14">
        <f>D67/D$9*100</f>
        <v>0.2286236854138089</v>
      </c>
      <c r="F67" s="13">
        <v>10</v>
      </c>
      <c r="G67" s="14">
        <f>F67/F$9*100</f>
        <v>9.7370983446932818E-2</v>
      </c>
      <c r="H67" s="4"/>
      <c r="I67" s="4"/>
      <c r="J67" s="15"/>
    </row>
    <row r="68" spans="1:10" x14ac:dyDescent="0.2">
      <c r="A68" s="12" t="s">
        <v>59</v>
      </c>
      <c r="B68" s="13">
        <v>15</v>
      </c>
      <c r="C68" s="14">
        <f>B68/B$9*100</f>
        <v>7.0754716981132074E-2</v>
      </c>
      <c r="D68" s="13">
        <v>10</v>
      </c>
      <c r="E68" s="14">
        <f>D68/D$9*100</f>
        <v>9.1449474165523542E-2</v>
      </c>
      <c r="F68" s="20">
        <v>0</v>
      </c>
      <c r="G68" s="20">
        <v>0</v>
      </c>
      <c r="H68" s="4"/>
      <c r="I68" s="4"/>
      <c r="J68" s="15"/>
    </row>
    <row r="69" spans="1:10" x14ac:dyDescent="0.2">
      <c r="A69" s="12" t="s">
        <v>60</v>
      </c>
      <c r="B69" s="13">
        <v>55</v>
      </c>
      <c r="C69" s="14">
        <f>B69/B$9*100</f>
        <v>0.25943396226415094</v>
      </c>
      <c r="D69" s="13">
        <v>35</v>
      </c>
      <c r="E69" s="14">
        <f>D69/D$9*100</f>
        <v>0.32007315957933241</v>
      </c>
      <c r="F69" s="13">
        <v>25</v>
      </c>
      <c r="G69" s="14">
        <f>F69/F$9*100</f>
        <v>0.24342745861733206</v>
      </c>
      <c r="H69" s="4"/>
      <c r="I69" s="4"/>
      <c r="J69" s="15"/>
    </row>
    <row r="70" spans="1:10" ht="13.5" thickBot="1" x14ac:dyDescent="0.25">
      <c r="A70" s="57"/>
      <c r="B70" s="57"/>
      <c r="C70" s="57"/>
      <c r="D70" s="57"/>
      <c r="E70" s="57"/>
      <c r="F70" s="57"/>
      <c r="G70" s="57"/>
      <c r="H70" s="4"/>
      <c r="I70" s="4"/>
    </row>
    <row r="71" spans="1:10" s="5" customFormat="1" x14ac:dyDescent="0.2">
      <c r="A71" s="54" t="s">
        <v>9</v>
      </c>
      <c r="B71" s="55"/>
      <c r="C71" s="55"/>
      <c r="D71" s="55"/>
      <c r="E71" s="55"/>
      <c r="F71" s="55"/>
      <c r="G71" s="55"/>
      <c r="H71" s="4"/>
      <c r="I71" s="4"/>
    </row>
    <row r="72" spans="1:10" s="5" customFormat="1" x14ac:dyDescent="0.2">
      <c r="A72" s="54" t="s">
        <v>1</v>
      </c>
      <c r="B72" s="45"/>
      <c r="C72" s="45"/>
      <c r="D72" s="45"/>
      <c r="E72" s="45"/>
      <c r="F72" s="45"/>
      <c r="G72" s="45"/>
      <c r="H72" s="4"/>
      <c r="I72" s="4"/>
    </row>
    <row r="73" spans="1:10" x14ac:dyDescent="0.2">
      <c r="A73" s="54" t="s">
        <v>2</v>
      </c>
      <c r="B73" s="56"/>
      <c r="C73" s="56"/>
      <c r="D73" s="56"/>
      <c r="E73" s="56"/>
      <c r="F73" s="44"/>
      <c r="G73" s="44"/>
      <c r="H73" s="4"/>
      <c r="I73" s="4"/>
    </row>
    <row r="74" spans="1:10" x14ac:dyDescent="0.2">
      <c r="H74" s="4"/>
      <c r="I74" s="4"/>
    </row>
    <row r="75" spans="1:10" x14ac:dyDescent="0.2">
      <c r="H75" s="4"/>
      <c r="I75" s="4"/>
    </row>
    <row r="76" spans="1:10" x14ac:dyDescent="0.2">
      <c r="H76" s="4"/>
      <c r="I76" s="4"/>
    </row>
    <row r="77" spans="1:10" x14ac:dyDescent="0.2">
      <c r="H77" s="4"/>
      <c r="I77" s="4"/>
    </row>
  </sheetData>
  <mergeCells count="3">
    <mergeCell ref="B6:C6"/>
    <mergeCell ref="D6:E6"/>
    <mergeCell ref="F6:G6"/>
  </mergeCells>
  <phoneticPr fontId="2" type="noConversion"/>
  <pageMargins left="0.75000000000000011" right="0.75000000000000011" top="1" bottom="1" header="0.5" footer="0.5"/>
  <pageSetup scale="54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2021</vt:lpstr>
      <vt:lpstr>2019</vt:lpstr>
      <vt:lpstr>2016</vt:lpstr>
      <vt:lpstr>2014</vt:lpstr>
      <vt:lpstr>2011</vt:lpstr>
      <vt:lpstr>'2011'!Print_Area</vt:lpstr>
      <vt:lpstr>'2014'!Print_Area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Odziemkowska</dc:creator>
  <cp:lastModifiedBy>Knox Makumbe</cp:lastModifiedBy>
  <cp:lastPrinted>2013-06-26T21:32:45Z</cp:lastPrinted>
  <dcterms:created xsi:type="dcterms:W3CDTF">2010-02-21T20:39:03Z</dcterms:created>
  <dcterms:modified xsi:type="dcterms:W3CDTF">2023-03-14T16:22:34Z</dcterms:modified>
</cp:coreProperties>
</file>